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結果報告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1" l="1"/>
  <c r="AQ34" i="1"/>
  <c r="AT36" i="1"/>
  <c r="AW34" i="1"/>
  <c r="AT34" i="1"/>
  <c r="V34" i="1"/>
  <c r="S36" i="1"/>
  <c r="AL18" i="1"/>
  <c r="AL16" i="1"/>
  <c r="AO15" i="1"/>
  <c r="AL15" i="1"/>
  <c r="AI15" i="1"/>
  <c r="S18" i="1"/>
  <c r="S16" i="1"/>
  <c r="V15" i="1"/>
  <c r="S15" i="1"/>
  <c r="P15" i="1"/>
  <c r="S34" i="1" l="1"/>
  <c r="AT24" i="1"/>
  <c r="K24" i="1"/>
  <c r="AT22" i="1"/>
  <c r="K22" i="1"/>
  <c r="AW21" i="1"/>
  <c r="AT21" i="1"/>
  <c r="AQ21" i="1"/>
  <c r="N21" i="1"/>
  <c r="K21" i="1"/>
  <c r="H21" i="1"/>
  <c r="AB20" i="1"/>
  <c r="AB19" i="1"/>
  <c r="AF18" i="1"/>
  <c r="AB18" i="1"/>
  <c r="Y18" i="1"/>
  <c r="AT12" i="1"/>
  <c r="K12" i="1"/>
  <c r="AT10" i="1"/>
  <c r="K10" i="1"/>
  <c r="AW9" i="1"/>
  <c r="AT9" i="1"/>
  <c r="AQ9" i="1"/>
  <c r="N9" i="1"/>
  <c r="K9" i="1"/>
  <c r="H9" i="1"/>
</calcChain>
</file>

<file path=xl/sharedStrings.xml><?xml version="1.0" encoding="utf-8"?>
<sst xmlns="http://schemas.openxmlformats.org/spreadsheetml/2006/main" count="27" uniqueCount="25">
  <si>
    <t xml:space="preserve"> 第５４回 全国ママさんバレーボール大会 山形県予選会  結果報告</t>
    <phoneticPr fontId="2"/>
  </si>
  <si>
    <t>令和5年5月28日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</si>
  <si>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オールメイン０</t>
    <phoneticPr fontId="2"/>
  </si>
  <si>
    <t>八幡</t>
    <rPh sb="0" eb="2">
      <t>ヤハタ</t>
    </rPh>
    <phoneticPr fontId="2"/>
  </si>
  <si>
    <t>（米沢)</t>
    <rPh sb="1" eb="3">
      <t>ヨネザワ</t>
    </rPh>
    <phoneticPr fontId="2"/>
  </si>
  <si>
    <t>（酒田)</t>
    <rPh sb="1" eb="3">
      <t>サカタ</t>
    </rPh>
    <phoneticPr fontId="2"/>
  </si>
  <si>
    <t>白鷹ママ</t>
    <rPh sb="0" eb="2">
      <t>シラタカ</t>
    </rPh>
    <phoneticPr fontId="2"/>
  </si>
  <si>
    <t>ぱんさあず</t>
    <phoneticPr fontId="2"/>
  </si>
  <si>
    <t>（長井)</t>
    <rPh sb="1" eb="3">
      <t>ナガイ</t>
    </rPh>
    <phoneticPr fontId="2"/>
  </si>
  <si>
    <t>（山形)</t>
    <rPh sb="1" eb="3">
      <t>ヤマガタ</t>
    </rPh>
    <phoneticPr fontId="2"/>
  </si>
  <si>
    <t>ヴァイオレッツ藤島</t>
    <rPh sb="7" eb="9">
      <t>フジシマ</t>
    </rPh>
    <phoneticPr fontId="2"/>
  </si>
  <si>
    <t>フラワーズ</t>
    <phoneticPr fontId="2"/>
  </si>
  <si>
    <t>（鶴岡)</t>
    <rPh sb="1" eb="3">
      <t>ツルオカ</t>
    </rPh>
    <phoneticPr fontId="2"/>
  </si>
  <si>
    <t>すずかけ</t>
    <phoneticPr fontId="2"/>
  </si>
  <si>
    <t>白川レディース</t>
    <rPh sb="0" eb="2">
      <t>シラカワ</t>
    </rPh>
    <phoneticPr fontId="2"/>
  </si>
  <si>
    <t>（最北)</t>
    <rPh sb="1" eb="3">
      <t>サイホク</t>
    </rPh>
    <phoneticPr fontId="2"/>
  </si>
  <si>
    <t>&lt;交流試合&gt;</t>
    <rPh sb="1" eb="5">
      <t>コウリュウシアイ</t>
    </rPh>
    <phoneticPr fontId="2"/>
  </si>
  <si>
    <t>優　　　勝</t>
    <rPh sb="0" eb="1">
      <t>ユウ</t>
    </rPh>
    <rPh sb="4" eb="5">
      <t>マサル</t>
    </rPh>
    <phoneticPr fontId="2"/>
  </si>
  <si>
    <t>長井市置賜生涯学習プラザ体育館</t>
    <rPh sb="0" eb="3">
      <t>ナガイシ</t>
    </rPh>
    <rPh sb="3" eb="5">
      <t>オキタマ</t>
    </rPh>
    <rPh sb="5" eb="7">
      <t>ショウガイ</t>
    </rPh>
    <rPh sb="7" eb="9">
      <t>ガクシュウ</t>
    </rPh>
    <rPh sb="12" eb="15">
      <t>タイイクカン</t>
    </rPh>
    <phoneticPr fontId="2"/>
  </si>
  <si>
    <t>白鷹ママ</t>
    <rPh sb="0" eb="2">
      <t>シラタカ</t>
    </rPh>
    <phoneticPr fontId="2"/>
  </si>
  <si>
    <t>白川レディース</t>
    <rPh sb="0" eb="2">
      <t>シラカワ</t>
    </rPh>
    <phoneticPr fontId="2"/>
  </si>
  <si>
    <t>すずかけ</t>
    <phoneticPr fontId="2"/>
  </si>
  <si>
    <t>ぱんさあず</t>
    <phoneticPr fontId="2"/>
  </si>
  <si>
    <t>ぱんさあず</t>
    <phoneticPr fontId="2"/>
  </si>
  <si>
    <t>　フラワーズ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</si>
</sst>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theme="1"/>
      <name val="游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1" fontId="4" fillId="0" borderId="0" xfId="0" quotePrefix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1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0" xfId="0" applyFont="1" applyAlignment="1"/>
    <xf numFmtId="0" fontId="3" fillId="0" borderId="0" xfId="0" applyFont="1" applyAlignment="1" applyProtection="1">
      <alignment horizontal="center" vertical="top"/>
      <protection locked="0"/>
    </xf>
    <xf numFmtId="0" fontId="3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distributed" vertical="distributed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Alignment="1">
      <alignment horizontal="distributed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52335</xdr:colOff>
      <xdr:row>8</xdr:row>
      <xdr:rowOff>27912</xdr:rowOff>
    </xdr:from>
    <xdr:to>
      <xdr:col>8</xdr:col>
      <xdr:colOff>98054</xdr:colOff>
      <xdr:row>11</xdr:row>
      <xdr:rowOff>151771</xdr:rowOff>
    </xdr:to>
    <xdr:sp macro="" textlink="">
      <xdr:nvSpPr>
        <xdr:cNvPr id="2" name="左大かっこ 1">
          <a:extLst>
            <a:ext uri="{FF2B5EF4-FFF2-40B4-BE49-F238E27FC236}">
              <a16:creationId xmlns="" xmlns:a16="http://schemas.microsoft.com/office/drawing/2014/main" id="{C7F4AD9F-1B52-462A-8111-D0FF777FF7EF}"/>
            </a:ext>
          </a:extLst>
        </xdr:cNvPr>
        <xdr:cNvSpPr/>
      </xdr:nvSpPr>
      <xdr:spPr>
        <a:xfrm>
          <a:off x="2389135" y="1755112"/>
          <a:ext cx="45719" cy="530259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6076 w 46076"/>
            <a:gd name="connsiteY0" fmla="*/ 536166 h 536166"/>
            <a:gd name="connsiteX1" fmla="*/ 357 w 46076"/>
            <a:gd name="connsiteY1" fmla="*/ 532356 h 536166"/>
            <a:gd name="connsiteX2" fmla="*/ 357 w 46076"/>
            <a:gd name="connsiteY2" fmla="*/ 3810 h 536166"/>
            <a:gd name="connsiteX3" fmla="*/ 46076 w 46076"/>
            <a:gd name="connsiteY3" fmla="*/ 0 h 536166"/>
            <a:gd name="connsiteX4" fmla="*/ 46076 w 46076"/>
            <a:gd name="connsiteY4" fmla="*/ 536166 h 536166"/>
            <a:gd name="connsiteX0" fmla="*/ 46076 w 46076"/>
            <a:gd name="connsiteY0" fmla="*/ 536166 h 536166"/>
            <a:gd name="connsiteX1" fmla="*/ 357 w 46076"/>
            <a:gd name="connsiteY1" fmla="*/ 461663 h 536166"/>
            <a:gd name="connsiteX2" fmla="*/ 357 w 46076"/>
            <a:gd name="connsiteY2" fmla="*/ 52179 h 536166"/>
            <a:gd name="connsiteX3" fmla="*/ 46076 w 46076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076" h="536166" stroke="0" extrusionOk="0">
              <a:moveTo>
                <a:pt x="46076" y="536166"/>
              </a:moveTo>
              <a:cubicBezTo>
                <a:pt x="20826" y="536166"/>
                <a:pt x="357" y="534460"/>
                <a:pt x="357" y="532356"/>
              </a:cubicBezTo>
              <a:lnTo>
                <a:pt x="357" y="3810"/>
              </a:lnTo>
              <a:cubicBezTo>
                <a:pt x="357" y="1706"/>
                <a:pt x="20826" y="0"/>
                <a:pt x="46076" y="0"/>
              </a:cubicBezTo>
              <a:lnTo>
                <a:pt x="46076" y="536166"/>
              </a:lnTo>
              <a:close/>
            </a:path>
            <a:path w="46076" h="536166" fill="none">
              <a:moveTo>
                <a:pt x="46076" y="536166"/>
              </a:moveTo>
              <a:cubicBezTo>
                <a:pt x="20826" y="536166"/>
                <a:pt x="357" y="463767"/>
                <a:pt x="357" y="461663"/>
              </a:cubicBezTo>
              <a:cubicBezTo>
                <a:pt x="-883" y="320208"/>
                <a:pt x="1597" y="193634"/>
                <a:pt x="357" y="52179"/>
              </a:cubicBezTo>
              <a:cubicBezTo>
                <a:pt x="357" y="50075"/>
                <a:pt x="20826" y="0"/>
                <a:pt x="4607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42766</xdr:colOff>
      <xdr:row>8</xdr:row>
      <xdr:rowOff>20934</xdr:rowOff>
    </xdr:from>
    <xdr:to>
      <xdr:col>12</xdr:col>
      <xdr:colOff>88485</xdr:colOff>
      <xdr:row>11</xdr:row>
      <xdr:rowOff>150144</xdr:rowOff>
    </xdr:to>
    <xdr:sp macro="" textlink="">
      <xdr:nvSpPr>
        <xdr:cNvPr id="3" name="左大かっこ 1">
          <a:extLst>
            <a:ext uri="{FF2B5EF4-FFF2-40B4-BE49-F238E27FC236}">
              <a16:creationId xmlns="" xmlns:a16="http://schemas.microsoft.com/office/drawing/2014/main" id="{4ADB2EA4-E3B7-47CC-942E-D2657194FF9F}"/>
            </a:ext>
          </a:extLst>
        </xdr:cNvPr>
        <xdr:cNvSpPr/>
      </xdr:nvSpPr>
      <xdr:spPr>
        <a:xfrm flipH="1">
          <a:off x="3173316" y="1748134"/>
          <a:ext cx="45719" cy="535610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74503 h 536166"/>
            <a:gd name="connsiteX3" fmla="*/ 45719 w 45719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19" h="536166" stroke="0" extrusionOk="0">
              <a:moveTo>
                <a:pt x="45719" y="536166"/>
              </a:moveTo>
              <a:cubicBezTo>
                <a:pt x="20469" y="536166"/>
                <a:pt x="0" y="534460"/>
                <a:pt x="0" y="532356"/>
              </a:cubicBezTo>
              <a:lnTo>
                <a:pt x="0" y="3810"/>
              </a:lnTo>
              <a:cubicBezTo>
                <a:pt x="0" y="1706"/>
                <a:pt x="20469" y="0"/>
                <a:pt x="45719" y="0"/>
              </a:cubicBezTo>
              <a:lnTo>
                <a:pt x="45719" y="536166"/>
              </a:lnTo>
              <a:close/>
            </a:path>
            <a:path w="45719" h="536166" fill="none">
              <a:moveTo>
                <a:pt x="45719" y="536166"/>
              </a:moveTo>
              <a:cubicBezTo>
                <a:pt x="20469" y="536166"/>
                <a:pt x="3721" y="467487"/>
                <a:pt x="3721" y="465383"/>
              </a:cubicBezTo>
              <a:cubicBezTo>
                <a:pt x="2481" y="323928"/>
                <a:pt x="1240" y="215958"/>
                <a:pt x="0" y="74503"/>
              </a:cubicBezTo>
              <a:cubicBezTo>
                <a:pt x="0" y="72399"/>
                <a:pt x="20469" y="0"/>
                <a:pt x="4571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52335</xdr:colOff>
      <xdr:row>20</xdr:row>
      <xdr:rowOff>27912</xdr:rowOff>
    </xdr:from>
    <xdr:to>
      <xdr:col>8</xdr:col>
      <xdr:colOff>98054</xdr:colOff>
      <xdr:row>23</xdr:row>
      <xdr:rowOff>151771</xdr:rowOff>
    </xdr:to>
    <xdr:sp macro="" textlink="">
      <xdr:nvSpPr>
        <xdr:cNvPr id="4" name="左大かっこ 1">
          <a:extLst>
            <a:ext uri="{FF2B5EF4-FFF2-40B4-BE49-F238E27FC236}">
              <a16:creationId xmlns="" xmlns:a16="http://schemas.microsoft.com/office/drawing/2014/main" id="{AF5E37ED-DD5B-4231-8250-6460617F4A55}"/>
            </a:ext>
          </a:extLst>
        </xdr:cNvPr>
        <xdr:cNvSpPr/>
      </xdr:nvSpPr>
      <xdr:spPr>
        <a:xfrm>
          <a:off x="2389135" y="3787112"/>
          <a:ext cx="45719" cy="530259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6076 w 46076"/>
            <a:gd name="connsiteY0" fmla="*/ 536166 h 536166"/>
            <a:gd name="connsiteX1" fmla="*/ 357 w 46076"/>
            <a:gd name="connsiteY1" fmla="*/ 532356 h 536166"/>
            <a:gd name="connsiteX2" fmla="*/ 357 w 46076"/>
            <a:gd name="connsiteY2" fmla="*/ 3810 h 536166"/>
            <a:gd name="connsiteX3" fmla="*/ 46076 w 46076"/>
            <a:gd name="connsiteY3" fmla="*/ 0 h 536166"/>
            <a:gd name="connsiteX4" fmla="*/ 46076 w 46076"/>
            <a:gd name="connsiteY4" fmla="*/ 536166 h 536166"/>
            <a:gd name="connsiteX0" fmla="*/ 46076 w 46076"/>
            <a:gd name="connsiteY0" fmla="*/ 536166 h 536166"/>
            <a:gd name="connsiteX1" fmla="*/ 357 w 46076"/>
            <a:gd name="connsiteY1" fmla="*/ 461663 h 536166"/>
            <a:gd name="connsiteX2" fmla="*/ 357 w 46076"/>
            <a:gd name="connsiteY2" fmla="*/ 52179 h 536166"/>
            <a:gd name="connsiteX3" fmla="*/ 46076 w 46076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076" h="536166" stroke="0" extrusionOk="0">
              <a:moveTo>
                <a:pt x="46076" y="536166"/>
              </a:moveTo>
              <a:cubicBezTo>
                <a:pt x="20826" y="536166"/>
                <a:pt x="357" y="534460"/>
                <a:pt x="357" y="532356"/>
              </a:cubicBezTo>
              <a:lnTo>
                <a:pt x="357" y="3810"/>
              </a:lnTo>
              <a:cubicBezTo>
                <a:pt x="357" y="1706"/>
                <a:pt x="20826" y="0"/>
                <a:pt x="46076" y="0"/>
              </a:cubicBezTo>
              <a:lnTo>
                <a:pt x="46076" y="536166"/>
              </a:lnTo>
              <a:close/>
            </a:path>
            <a:path w="46076" h="536166" fill="none">
              <a:moveTo>
                <a:pt x="46076" y="536166"/>
              </a:moveTo>
              <a:cubicBezTo>
                <a:pt x="20826" y="536166"/>
                <a:pt x="357" y="463767"/>
                <a:pt x="357" y="461663"/>
              </a:cubicBezTo>
              <a:cubicBezTo>
                <a:pt x="-883" y="320208"/>
                <a:pt x="1597" y="193634"/>
                <a:pt x="357" y="52179"/>
              </a:cubicBezTo>
              <a:cubicBezTo>
                <a:pt x="357" y="50075"/>
                <a:pt x="20826" y="0"/>
                <a:pt x="4607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42766</xdr:colOff>
      <xdr:row>20</xdr:row>
      <xdr:rowOff>20934</xdr:rowOff>
    </xdr:from>
    <xdr:to>
      <xdr:col>12</xdr:col>
      <xdr:colOff>88485</xdr:colOff>
      <xdr:row>23</xdr:row>
      <xdr:rowOff>150144</xdr:rowOff>
    </xdr:to>
    <xdr:sp macro="" textlink="">
      <xdr:nvSpPr>
        <xdr:cNvPr id="5" name="左大かっこ 1">
          <a:extLst>
            <a:ext uri="{FF2B5EF4-FFF2-40B4-BE49-F238E27FC236}">
              <a16:creationId xmlns="" xmlns:a16="http://schemas.microsoft.com/office/drawing/2014/main" id="{DA93BD53-578D-4141-A79E-2BAF2D0416D4}"/>
            </a:ext>
          </a:extLst>
        </xdr:cNvPr>
        <xdr:cNvSpPr/>
      </xdr:nvSpPr>
      <xdr:spPr>
        <a:xfrm flipH="1">
          <a:off x="3173316" y="3780134"/>
          <a:ext cx="45719" cy="535610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74503 h 536166"/>
            <a:gd name="connsiteX3" fmla="*/ 45719 w 45719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19" h="536166" stroke="0" extrusionOk="0">
              <a:moveTo>
                <a:pt x="45719" y="536166"/>
              </a:moveTo>
              <a:cubicBezTo>
                <a:pt x="20469" y="536166"/>
                <a:pt x="0" y="534460"/>
                <a:pt x="0" y="532356"/>
              </a:cubicBezTo>
              <a:lnTo>
                <a:pt x="0" y="3810"/>
              </a:lnTo>
              <a:cubicBezTo>
                <a:pt x="0" y="1706"/>
                <a:pt x="20469" y="0"/>
                <a:pt x="45719" y="0"/>
              </a:cubicBezTo>
              <a:lnTo>
                <a:pt x="45719" y="536166"/>
              </a:lnTo>
              <a:close/>
            </a:path>
            <a:path w="45719" h="536166" fill="none">
              <a:moveTo>
                <a:pt x="45719" y="536166"/>
              </a:moveTo>
              <a:cubicBezTo>
                <a:pt x="20469" y="536166"/>
                <a:pt x="3721" y="467487"/>
                <a:pt x="3721" y="465383"/>
              </a:cubicBezTo>
              <a:cubicBezTo>
                <a:pt x="2481" y="323928"/>
                <a:pt x="1240" y="215958"/>
                <a:pt x="0" y="74503"/>
              </a:cubicBezTo>
              <a:cubicBezTo>
                <a:pt x="0" y="72399"/>
                <a:pt x="20469" y="0"/>
                <a:pt x="4571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52335</xdr:colOff>
      <xdr:row>17</xdr:row>
      <xdr:rowOff>27913</xdr:rowOff>
    </xdr:from>
    <xdr:to>
      <xdr:col>25</xdr:col>
      <xdr:colOff>98054</xdr:colOff>
      <xdr:row>19</xdr:row>
      <xdr:rowOff>141305</xdr:rowOff>
    </xdr:to>
    <xdr:sp macro="" textlink="">
      <xdr:nvSpPr>
        <xdr:cNvPr id="6" name="左大かっこ 1">
          <a:extLst>
            <a:ext uri="{FF2B5EF4-FFF2-40B4-BE49-F238E27FC236}">
              <a16:creationId xmlns="" xmlns:a16="http://schemas.microsoft.com/office/drawing/2014/main" id="{088652CF-29A6-4FA1-A56E-CD2603C4D5BC}"/>
            </a:ext>
          </a:extLst>
        </xdr:cNvPr>
        <xdr:cNvSpPr/>
      </xdr:nvSpPr>
      <xdr:spPr>
        <a:xfrm>
          <a:off x="5564135" y="3177513"/>
          <a:ext cx="45719" cy="519792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6076 w 46076"/>
            <a:gd name="connsiteY0" fmla="*/ 536166 h 536166"/>
            <a:gd name="connsiteX1" fmla="*/ 357 w 46076"/>
            <a:gd name="connsiteY1" fmla="*/ 532356 h 536166"/>
            <a:gd name="connsiteX2" fmla="*/ 357 w 46076"/>
            <a:gd name="connsiteY2" fmla="*/ 3810 h 536166"/>
            <a:gd name="connsiteX3" fmla="*/ 46076 w 46076"/>
            <a:gd name="connsiteY3" fmla="*/ 0 h 536166"/>
            <a:gd name="connsiteX4" fmla="*/ 46076 w 46076"/>
            <a:gd name="connsiteY4" fmla="*/ 536166 h 536166"/>
            <a:gd name="connsiteX0" fmla="*/ 46076 w 46076"/>
            <a:gd name="connsiteY0" fmla="*/ 536166 h 536166"/>
            <a:gd name="connsiteX1" fmla="*/ 357 w 46076"/>
            <a:gd name="connsiteY1" fmla="*/ 461663 h 536166"/>
            <a:gd name="connsiteX2" fmla="*/ 357 w 46076"/>
            <a:gd name="connsiteY2" fmla="*/ 52179 h 536166"/>
            <a:gd name="connsiteX3" fmla="*/ 46076 w 46076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076" h="536166" stroke="0" extrusionOk="0">
              <a:moveTo>
                <a:pt x="46076" y="536166"/>
              </a:moveTo>
              <a:cubicBezTo>
                <a:pt x="20826" y="536166"/>
                <a:pt x="357" y="534460"/>
                <a:pt x="357" y="532356"/>
              </a:cubicBezTo>
              <a:lnTo>
                <a:pt x="357" y="3810"/>
              </a:lnTo>
              <a:cubicBezTo>
                <a:pt x="357" y="1706"/>
                <a:pt x="20826" y="0"/>
                <a:pt x="46076" y="0"/>
              </a:cubicBezTo>
              <a:lnTo>
                <a:pt x="46076" y="536166"/>
              </a:lnTo>
              <a:close/>
            </a:path>
            <a:path w="46076" h="536166" fill="none">
              <a:moveTo>
                <a:pt x="46076" y="536166"/>
              </a:moveTo>
              <a:cubicBezTo>
                <a:pt x="20826" y="536166"/>
                <a:pt x="357" y="463767"/>
                <a:pt x="357" y="461663"/>
              </a:cubicBezTo>
              <a:cubicBezTo>
                <a:pt x="-883" y="320208"/>
                <a:pt x="1597" y="193634"/>
                <a:pt x="357" y="52179"/>
              </a:cubicBezTo>
              <a:cubicBezTo>
                <a:pt x="357" y="50075"/>
                <a:pt x="20826" y="0"/>
                <a:pt x="4607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42766</xdr:colOff>
      <xdr:row>17</xdr:row>
      <xdr:rowOff>20935</xdr:rowOff>
    </xdr:from>
    <xdr:to>
      <xdr:col>30</xdr:col>
      <xdr:colOff>88485</xdr:colOff>
      <xdr:row>19</xdr:row>
      <xdr:rowOff>139678</xdr:rowOff>
    </xdr:to>
    <xdr:sp macro="" textlink="">
      <xdr:nvSpPr>
        <xdr:cNvPr id="7" name="左大かっこ 1">
          <a:extLst>
            <a:ext uri="{FF2B5EF4-FFF2-40B4-BE49-F238E27FC236}">
              <a16:creationId xmlns="" xmlns:a16="http://schemas.microsoft.com/office/drawing/2014/main" id="{668A0B4F-DACF-4A44-9774-4D66E0F44FE5}"/>
            </a:ext>
          </a:extLst>
        </xdr:cNvPr>
        <xdr:cNvSpPr/>
      </xdr:nvSpPr>
      <xdr:spPr>
        <a:xfrm flipH="1">
          <a:off x="6373716" y="3170535"/>
          <a:ext cx="45719" cy="525143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74503 h 536166"/>
            <a:gd name="connsiteX3" fmla="*/ 45719 w 45719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19" h="536166" stroke="0" extrusionOk="0">
              <a:moveTo>
                <a:pt x="45719" y="536166"/>
              </a:moveTo>
              <a:cubicBezTo>
                <a:pt x="20469" y="536166"/>
                <a:pt x="0" y="534460"/>
                <a:pt x="0" y="532356"/>
              </a:cubicBezTo>
              <a:lnTo>
                <a:pt x="0" y="3810"/>
              </a:lnTo>
              <a:cubicBezTo>
                <a:pt x="0" y="1706"/>
                <a:pt x="20469" y="0"/>
                <a:pt x="45719" y="0"/>
              </a:cubicBezTo>
              <a:lnTo>
                <a:pt x="45719" y="536166"/>
              </a:lnTo>
              <a:close/>
            </a:path>
            <a:path w="45719" h="536166" fill="none">
              <a:moveTo>
                <a:pt x="45719" y="536166"/>
              </a:moveTo>
              <a:cubicBezTo>
                <a:pt x="20469" y="536166"/>
                <a:pt x="3721" y="467487"/>
                <a:pt x="3721" y="465383"/>
              </a:cubicBezTo>
              <a:cubicBezTo>
                <a:pt x="2481" y="323928"/>
                <a:pt x="1240" y="215958"/>
                <a:pt x="0" y="74503"/>
              </a:cubicBezTo>
              <a:cubicBezTo>
                <a:pt x="0" y="72399"/>
                <a:pt x="20469" y="0"/>
                <a:pt x="4571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52335</xdr:colOff>
      <xdr:row>8</xdr:row>
      <xdr:rowOff>27912</xdr:rowOff>
    </xdr:from>
    <xdr:to>
      <xdr:col>43</xdr:col>
      <xdr:colOff>98054</xdr:colOff>
      <xdr:row>11</xdr:row>
      <xdr:rowOff>151771</xdr:rowOff>
    </xdr:to>
    <xdr:sp macro="" textlink="">
      <xdr:nvSpPr>
        <xdr:cNvPr id="8" name="左大かっこ 1">
          <a:extLst>
            <a:ext uri="{FF2B5EF4-FFF2-40B4-BE49-F238E27FC236}">
              <a16:creationId xmlns="" xmlns:a16="http://schemas.microsoft.com/office/drawing/2014/main" id="{5BCCE248-C660-45C3-9F3C-05E1C94973E0}"/>
            </a:ext>
          </a:extLst>
        </xdr:cNvPr>
        <xdr:cNvSpPr/>
      </xdr:nvSpPr>
      <xdr:spPr>
        <a:xfrm>
          <a:off x="8764535" y="1755112"/>
          <a:ext cx="45719" cy="530259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6076 w 46076"/>
            <a:gd name="connsiteY0" fmla="*/ 536166 h 536166"/>
            <a:gd name="connsiteX1" fmla="*/ 357 w 46076"/>
            <a:gd name="connsiteY1" fmla="*/ 532356 h 536166"/>
            <a:gd name="connsiteX2" fmla="*/ 357 w 46076"/>
            <a:gd name="connsiteY2" fmla="*/ 3810 h 536166"/>
            <a:gd name="connsiteX3" fmla="*/ 46076 w 46076"/>
            <a:gd name="connsiteY3" fmla="*/ 0 h 536166"/>
            <a:gd name="connsiteX4" fmla="*/ 46076 w 46076"/>
            <a:gd name="connsiteY4" fmla="*/ 536166 h 536166"/>
            <a:gd name="connsiteX0" fmla="*/ 46076 w 46076"/>
            <a:gd name="connsiteY0" fmla="*/ 536166 h 536166"/>
            <a:gd name="connsiteX1" fmla="*/ 357 w 46076"/>
            <a:gd name="connsiteY1" fmla="*/ 461663 h 536166"/>
            <a:gd name="connsiteX2" fmla="*/ 357 w 46076"/>
            <a:gd name="connsiteY2" fmla="*/ 52179 h 536166"/>
            <a:gd name="connsiteX3" fmla="*/ 46076 w 46076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076" h="536166" stroke="0" extrusionOk="0">
              <a:moveTo>
                <a:pt x="46076" y="536166"/>
              </a:moveTo>
              <a:cubicBezTo>
                <a:pt x="20826" y="536166"/>
                <a:pt x="357" y="534460"/>
                <a:pt x="357" y="532356"/>
              </a:cubicBezTo>
              <a:lnTo>
                <a:pt x="357" y="3810"/>
              </a:lnTo>
              <a:cubicBezTo>
                <a:pt x="357" y="1706"/>
                <a:pt x="20826" y="0"/>
                <a:pt x="46076" y="0"/>
              </a:cubicBezTo>
              <a:lnTo>
                <a:pt x="46076" y="536166"/>
              </a:lnTo>
              <a:close/>
            </a:path>
            <a:path w="46076" h="536166" fill="none">
              <a:moveTo>
                <a:pt x="46076" y="536166"/>
              </a:moveTo>
              <a:cubicBezTo>
                <a:pt x="20826" y="536166"/>
                <a:pt x="357" y="463767"/>
                <a:pt x="357" y="461663"/>
              </a:cubicBezTo>
              <a:cubicBezTo>
                <a:pt x="-883" y="320208"/>
                <a:pt x="1597" y="193634"/>
                <a:pt x="357" y="52179"/>
              </a:cubicBezTo>
              <a:cubicBezTo>
                <a:pt x="357" y="50075"/>
                <a:pt x="20826" y="0"/>
                <a:pt x="4607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42766</xdr:colOff>
      <xdr:row>8</xdr:row>
      <xdr:rowOff>20934</xdr:rowOff>
    </xdr:from>
    <xdr:to>
      <xdr:col>47</xdr:col>
      <xdr:colOff>88485</xdr:colOff>
      <xdr:row>11</xdr:row>
      <xdr:rowOff>150144</xdr:rowOff>
    </xdr:to>
    <xdr:sp macro="" textlink="">
      <xdr:nvSpPr>
        <xdr:cNvPr id="9" name="左大かっこ 1">
          <a:extLst>
            <a:ext uri="{FF2B5EF4-FFF2-40B4-BE49-F238E27FC236}">
              <a16:creationId xmlns="" xmlns:a16="http://schemas.microsoft.com/office/drawing/2014/main" id="{D7DCFA4A-14D9-411D-B730-DD98FBFB6D22}"/>
            </a:ext>
          </a:extLst>
        </xdr:cNvPr>
        <xdr:cNvSpPr/>
      </xdr:nvSpPr>
      <xdr:spPr>
        <a:xfrm flipH="1">
          <a:off x="9548716" y="1748134"/>
          <a:ext cx="45719" cy="535610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74503 h 536166"/>
            <a:gd name="connsiteX3" fmla="*/ 45719 w 45719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19" h="536166" stroke="0" extrusionOk="0">
              <a:moveTo>
                <a:pt x="45719" y="536166"/>
              </a:moveTo>
              <a:cubicBezTo>
                <a:pt x="20469" y="536166"/>
                <a:pt x="0" y="534460"/>
                <a:pt x="0" y="532356"/>
              </a:cubicBezTo>
              <a:lnTo>
                <a:pt x="0" y="3810"/>
              </a:lnTo>
              <a:cubicBezTo>
                <a:pt x="0" y="1706"/>
                <a:pt x="20469" y="0"/>
                <a:pt x="45719" y="0"/>
              </a:cubicBezTo>
              <a:lnTo>
                <a:pt x="45719" y="536166"/>
              </a:lnTo>
              <a:close/>
            </a:path>
            <a:path w="45719" h="536166" fill="none">
              <a:moveTo>
                <a:pt x="45719" y="536166"/>
              </a:moveTo>
              <a:cubicBezTo>
                <a:pt x="20469" y="536166"/>
                <a:pt x="3721" y="467487"/>
                <a:pt x="3721" y="465383"/>
              </a:cubicBezTo>
              <a:cubicBezTo>
                <a:pt x="2481" y="323928"/>
                <a:pt x="1240" y="215958"/>
                <a:pt x="0" y="74503"/>
              </a:cubicBezTo>
              <a:cubicBezTo>
                <a:pt x="0" y="72399"/>
                <a:pt x="20469" y="0"/>
                <a:pt x="4571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52335</xdr:colOff>
      <xdr:row>20</xdr:row>
      <xdr:rowOff>27912</xdr:rowOff>
    </xdr:from>
    <xdr:to>
      <xdr:col>43</xdr:col>
      <xdr:colOff>98054</xdr:colOff>
      <xdr:row>23</xdr:row>
      <xdr:rowOff>151771</xdr:rowOff>
    </xdr:to>
    <xdr:sp macro="" textlink="">
      <xdr:nvSpPr>
        <xdr:cNvPr id="10" name="左大かっこ 1">
          <a:extLst>
            <a:ext uri="{FF2B5EF4-FFF2-40B4-BE49-F238E27FC236}">
              <a16:creationId xmlns="" xmlns:a16="http://schemas.microsoft.com/office/drawing/2014/main" id="{CE0A6D12-71BC-4E5A-8AE1-4C798596B42F}"/>
            </a:ext>
          </a:extLst>
        </xdr:cNvPr>
        <xdr:cNvSpPr/>
      </xdr:nvSpPr>
      <xdr:spPr>
        <a:xfrm>
          <a:off x="8764535" y="3787112"/>
          <a:ext cx="45719" cy="530259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6076 w 46076"/>
            <a:gd name="connsiteY0" fmla="*/ 536166 h 536166"/>
            <a:gd name="connsiteX1" fmla="*/ 357 w 46076"/>
            <a:gd name="connsiteY1" fmla="*/ 532356 h 536166"/>
            <a:gd name="connsiteX2" fmla="*/ 357 w 46076"/>
            <a:gd name="connsiteY2" fmla="*/ 3810 h 536166"/>
            <a:gd name="connsiteX3" fmla="*/ 46076 w 46076"/>
            <a:gd name="connsiteY3" fmla="*/ 0 h 536166"/>
            <a:gd name="connsiteX4" fmla="*/ 46076 w 46076"/>
            <a:gd name="connsiteY4" fmla="*/ 536166 h 536166"/>
            <a:gd name="connsiteX0" fmla="*/ 46076 w 46076"/>
            <a:gd name="connsiteY0" fmla="*/ 536166 h 536166"/>
            <a:gd name="connsiteX1" fmla="*/ 357 w 46076"/>
            <a:gd name="connsiteY1" fmla="*/ 461663 h 536166"/>
            <a:gd name="connsiteX2" fmla="*/ 357 w 46076"/>
            <a:gd name="connsiteY2" fmla="*/ 52179 h 536166"/>
            <a:gd name="connsiteX3" fmla="*/ 46076 w 46076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076" h="536166" stroke="0" extrusionOk="0">
              <a:moveTo>
                <a:pt x="46076" y="536166"/>
              </a:moveTo>
              <a:cubicBezTo>
                <a:pt x="20826" y="536166"/>
                <a:pt x="357" y="534460"/>
                <a:pt x="357" y="532356"/>
              </a:cubicBezTo>
              <a:lnTo>
                <a:pt x="357" y="3810"/>
              </a:lnTo>
              <a:cubicBezTo>
                <a:pt x="357" y="1706"/>
                <a:pt x="20826" y="0"/>
                <a:pt x="46076" y="0"/>
              </a:cubicBezTo>
              <a:lnTo>
                <a:pt x="46076" y="536166"/>
              </a:lnTo>
              <a:close/>
            </a:path>
            <a:path w="46076" h="536166" fill="none">
              <a:moveTo>
                <a:pt x="46076" y="536166"/>
              </a:moveTo>
              <a:cubicBezTo>
                <a:pt x="20826" y="536166"/>
                <a:pt x="357" y="463767"/>
                <a:pt x="357" y="461663"/>
              </a:cubicBezTo>
              <a:cubicBezTo>
                <a:pt x="-883" y="320208"/>
                <a:pt x="1597" y="193634"/>
                <a:pt x="357" y="52179"/>
              </a:cubicBezTo>
              <a:cubicBezTo>
                <a:pt x="357" y="50075"/>
                <a:pt x="20826" y="0"/>
                <a:pt x="4607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42766</xdr:colOff>
      <xdr:row>20</xdr:row>
      <xdr:rowOff>20934</xdr:rowOff>
    </xdr:from>
    <xdr:to>
      <xdr:col>47</xdr:col>
      <xdr:colOff>88485</xdr:colOff>
      <xdr:row>23</xdr:row>
      <xdr:rowOff>150144</xdr:rowOff>
    </xdr:to>
    <xdr:sp macro="" textlink="">
      <xdr:nvSpPr>
        <xdr:cNvPr id="11" name="左大かっこ 1">
          <a:extLst>
            <a:ext uri="{FF2B5EF4-FFF2-40B4-BE49-F238E27FC236}">
              <a16:creationId xmlns="" xmlns:a16="http://schemas.microsoft.com/office/drawing/2014/main" id="{854A05ED-FF5E-4D7A-9760-142D52DC8C9C}"/>
            </a:ext>
          </a:extLst>
        </xdr:cNvPr>
        <xdr:cNvSpPr/>
      </xdr:nvSpPr>
      <xdr:spPr>
        <a:xfrm flipH="1">
          <a:off x="9548716" y="3780134"/>
          <a:ext cx="45719" cy="535610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74503 h 536166"/>
            <a:gd name="connsiteX3" fmla="*/ 45719 w 45719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19" h="536166" stroke="0" extrusionOk="0">
              <a:moveTo>
                <a:pt x="45719" y="536166"/>
              </a:moveTo>
              <a:cubicBezTo>
                <a:pt x="20469" y="536166"/>
                <a:pt x="0" y="534460"/>
                <a:pt x="0" y="532356"/>
              </a:cubicBezTo>
              <a:lnTo>
                <a:pt x="0" y="3810"/>
              </a:lnTo>
              <a:cubicBezTo>
                <a:pt x="0" y="1706"/>
                <a:pt x="20469" y="0"/>
                <a:pt x="45719" y="0"/>
              </a:cubicBezTo>
              <a:lnTo>
                <a:pt x="45719" y="536166"/>
              </a:lnTo>
              <a:close/>
            </a:path>
            <a:path w="45719" h="536166" fill="none">
              <a:moveTo>
                <a:pt x="45719" y="536166"/>
              </a:moveTo>
              <a:cubicBezTo>
                <a:pt x="20469" y="536166"/>
                <a:pt x="3721" y="467487"/>
                <a:pt x="3721" y="465383"/>
              </a:cubicBezTo>
              <a:cubicBezTo>
                <a:pt x="2481" y="323928"/>
                <a:pt x="1240" y="215958"/>
                <a:pt x="0" y="74503"/>
              </a:cubicBezTo>
              <a:cubicBezTo>
                <a:pt x="0" y="72399"/>
                <a:pt x="20469" y="0"/>
                <a:pt x="4571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52335</xdr:colOff>
      <xdr:row>33</xdr:row>
      <xdr:rowOff>27912</xdr:rowOff>
    </xdr:from>
    <xdr:to>
      <xdr:col>16</xdr:col>
      <xdr:colOff>98054</xdr:colOff>
      <xdr:row>36</xdr:row>
      <xdr:rowOff>151771</xdr:rowOff>
    </xdr:to>
    <xdr:sp macro="" textlink="">
      <xdr:nvSpPr>
        <xdr:cNvPr id="12" name="左大かっこ 1">
          <a:extLst>
            <a:ext uri="{FF2B5EF4-FFF2-40B4-BE49-F238E27FC236}">
              <a16:creationId xmlns="" xmlns:a16="http://schemas.microsoft.com/office/drawing/2014/main" id="{23169AC4-4FB8-4C63-ABED-F45D085EF767}"/>
            </a:ext>
          </a:extLst>
        </xdr:cNvPr>
        <xdr:cNvSpPr/>
      </xdr:nvSpPr>
      <xdr:spPr>
        <a:xfrm>
          <a:off x="3976635" y="5920712"/>
          <a:ext cx="45719" cy="581059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6076 w 46076"/>
            <a:gd name="connsiteY0" fmla="*/ 536166 h 536166"/>
            <a:gd name="connsiteX1" fmla="*/ 357 w 46076"/>
            <a:gd name="connsiteY1" fmla="*/ 532356 h 536166"/>
            <a:gd name="connsiteX2" fmla="*/ 357 w 46076"/>
            <a:gd name="connsiteY2" fmla="*/ 3810 h 536166"/>
            <a:gd name="connsiteX3" fmla="*/ 46076 w 46076"/>
            <a:gd name="connsiteY3" fmla="*/ 0 h 536166"/>
            <a:gd name="connsiteX4" fmla="*/ 46076 w 46076"/>
            <a:gd name="connsiteY4" fmla="*/ 536166 h 536166"/>
            <a:gd name="connsiteX0" fmla="*/ 46076 w 46076"/>
            <a:gd name="connsiteY0" fmla="*/ 536166 h 536166"/>
            <a:gd name="connsiteX1" fmla="*/ 357 w 46076"/>
            <a:gd name="connsiteY1" fmla="*/ 461663 h 536166"/>
            <a:gd name="connsiteX2" fmla="*/ 357 w 46076"/>
            <a:gd name="connsiteY2" fmla="*/ 52179 h 536166"/>
            <a:gd name="connsiteX3" fmla="*/ 46076 w 46076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076" h="536166" stroke="0" extrusionOk="0">
              <a:moveTo>
                <a:pt x="46076" y="536166"/>
              </a:moveTo>
              <a:cubicBezTo>
                <a:pt x="20826" y="536166"/>
                <a:pt x="357" y="534460"/>
                <a:pt x="357" y="532356"/>
              </a:cubicBezTo>
              <a:lnTo>
                <a:pt x="357" y="3810"/>
              </a:lnTo>
              <a:cubicBezTo>
                <a:pt x="357" y="1706"/>
                <a:pt x="20826" y="0"/>
                <a:pt x="46076" y="0"/>
              </a:cubicBezTo>
              <a:lnTo>
                <a:pt x="46076" y="536166"/>
              </a:lnTo>
              <a:close/>
            </a:path>
            <a:path w="46076" h="536166" fill="none">
              <a:moveTo>
                <a:pt x="46076" y="536166"/>
              </a:moveTo>
              <a:cubicBezTo>
                <a:pt x="20826" y="536166"/>
                <a:pt x="357" y="463767"/>
                <a:pt x="357" y="461663"/>
              </a:cubicBezTo>
              <a:cubicBezTo>
                <a:pt x="-883" y="320208"/>
                <a:pt x="1597" y="193634"/>
                <a:pt x="357" y="52179"/>
              </a:cubicBezTo>
              <a:cubicBezTo>
                <a:pt x="357" y="50075"/>
                <a:pt x="20826" y="0"/>
                <a:pt x="4607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42766</xdr:colOff>
      <xdr:row>33</xdr:row>
      <xdr:rowOff>20934</xdr:rowOff>
    </xdr:from>
    <xdr:to>
      <xdr:col>20</xdr:col>
      <xdr:colOff>88485</xdr:colOff>
      <xdr:row>36</xdr:row>
      <xdr:rowOff>150144</xdr:rowOff>
    </xdr:to>
    <xdr:sp macro="" textlink="">
      <xdr:nvSpPr>
        <xdr:cNvPr id="13" name="左大かっこ 1">
          <a:extLst>
            <a:ext uri="{FF2B5EF4-FFF2-40B4-BE49-F238E27FC236}">
              <a16:creationId xmlns="" xmlns:a16="http://schemas.microsoft.com/office/drawing/2014/main" id="{CFE4F8CD-049B-4452-8CD5-7C39B73F6D2B}"/>
            </a:ext>
          </a:extLst>
        </xdr:cNvPr>
        <xdr:cNvSpPr/>
      </xdr:nvSpPr>
      <xdr:spPr>
        <a:xfrm flipH="1">
          <a:off x="4760816" y="5913734"/>
          <a:ext cx="45719" cy="586410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74503 h 536166"/>
            <a:gd name="connsiteX3" fmla="*/ 45719 w 45719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19" h="536166" stroke="0" extrusionOk="0">
              <a:moveTo>
                <a:pt x="45719" y="536166"/>
              </a:moveTo>
              <a:cubicBezTo>
                <a:pt x="20469" y="536166"/>
                <a:pt x="0" y="534460"/>
                <a:pt x="0" y="532356"/>
              </a:cubicBezTo>
              <a:lnTo>
                <a:pt x="0" y="3810"/>
              </a:lnTo>
              <a:cubicBezTo>
                <a:pt x="0" y="1706"/>
                <a:pt x="20469" y="0"/>
                <a:pt x="45719" y="0"/>
              </a:cubicBezTo>
              <a:lnTo>
                <a:pt x="45719" y="536166"/>
              </a:lnTo>
              <a:close/>
            </a:path>
            <a:path w="45719" h="536166" fill="none">
              <a:moveTo>
                <a:pt x="45719" y="536166"/>
              </a:moveTo>
              <a:cubicBezTo>
                <a:pt x="20469" y="536166"/>
                <a:pt x="3721" y="467487"/>
                <a:pt x="3721" y="465383"/>
              </a:cubicBezTo>
              <a:cubicBezTo>
                <a:pt x="2481" y="323928"/>
                <a:pt x="1240" y="215958"/>
                <a:pt x="0" y="74503"/>
              </a:cubicBezTo>
              <a:cubicBezTo>
                <a:pt x="0" y="72399"/>
                <a:pt x="20469" y="0"/>
                <a:pt x="4571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42766</xdr:colOff>
      <xdr:row>33</xdr:row>
      <xdr:rowOff>20934</xdr:rowOff>
    </xdr:from>
    <xdr:to>
      <xdr:col>47</xdr:col>
      <xdr:colOff>88485</xdr:colOff>
      <xdr:row>36</xdr:row>
      <xdr:rowOff>150144</xdr:rowOff>
    </xdr:to>
    <xdr:sp macro="" textlink="">
      <xdr:nvSpPr>
        <xdr:cNvPr id="15" name="左大かっこ 1">
          <a:extLst>
            <a:ext uri="{FF2B5EF4-FFF2-40B4-BE49-F238E27FC236}">
              <a16:creationId xmlns="" xmlns:a16="http://schemas.microsoft.com/office/drawing/2014/main" id="{C9ED7D2B-2DAC-4756-9E03-3928EBA4AB90}"/>
            </a:ext>
          </a:extLst>
        </xdr:cNvPr>
        <xdr:cNvSpPr/>
      </xdr:nvSpPr>
      <xdr:spPr>
        <a:xfrm flipH="1">
          <a:off x="9548716" y="5913734"/>
          <a:ext cx="45719" cy="586410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74503 h 536166"/>
            <a:gd name="connsiteX3" fmla="*/ 45719 w 45719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19" h="536166" stroke="0" extrusionOk="0">
              <a:moveTo>
                <a:pt x="45719" y="536166"/>
              </a:moveTo>
              <a:cubicBezTo>
                <a:pt x="20469" y="536166"/>
                <a:pt x="0" y="534460"/>
                <a:pt x="0" y="532356"/>
              </a:cubicBezTo>
              <a:lnTo>
                <a:pt x="0" y="3810"/>
              </a:lnTo>
              <a:cubicBezTo>
                <a:pt x="0" y="1706"/>
                <a:pt x="20469" y="0"/>
                <a:pt x="45719" y="0"/>
              </a:cubicBezTo>
              <a:lnTo>
                <a:pt x="45719" y="536166"/>
              </a:lnTo>
              <a:close/>
            </a:path>
            <a:path w="45719" h="536166" fill="none">
              <a:moveTo>
                <a:pt x="45719" y="536166"/>
              </a:moveTo>
              <a:cubicBezTo>
                <a:pt x="20469" y="536166"/>
                <a:pt x="3721" y="467487"/>
                <a:pt x="3721" y="465383"/>
              </a:cubicBezTo>
              <a:cubicBezTo>
                <a:pt x="2481" y="323928"/>
                <a:pt x="1240" y="215958"/>
                <a:pt x="0" y="74503"/>
              </a:cubicBezTo>
              <a:cubicBezTo>
                <a:pt x="0" y="72399"/>
                <a:pt x="20469" y="0"/>
                <a:pt x="4571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52335</xdr:colOff>
      <xdr:row>14</xdr:row>
      <xdr:rowOff>27912</xdr:rowOff>
    </xdr:from>
    <xdr:to>
      <xdr:col>16</xdr:col>
      <xdr:colOff>98054</xdr:colOff>
      <xdr:row>17</xdr:row>
      <xdr:rowOff>151771</xdr:rowOff>
    </xdr:to>
    <xdr:sp macro="" textlink="">
      <xdr:nvSpPr>
        <xdr:cNvPr id="16" name="左大かっこ 1">
          <a:extLst>
            <a:ext uri="{FF2B5EF4-FFF2-40B4-BE49-F238E27FC236}">
              <a16:creationId xmlns="" xmlns:a16="http://schemas.microsoft.com/office/drawing/2014/main" id="{C7F4AD9F-1B52-462A-8111-D0FF777FF7EF}"/>
            </a:ext>
          </a:extLst>
        </xdr:cNvPr>
        <xdr:cNvSpPr/>
      </xdr:nvSpPr>
      <xdr:spPr>
        <a:xfrm>
          <a:off x="2260879" y="1734038"/>
          <a:ext cx="45719" cy="511140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6076 w 46076"/>
            <a:gd name="connsiteY0" fmla="*/ 536166 h 536166"/>
            <a:gd name="connsiteX1" fmla="*/ 357 w 46076"/>
            <a:gd name="connsiteY1" fmla="*/ 532356 h 536166"/>
            <a:gd name="connsiteX2" fmla="*/ 357 w 46076"/>
            <a:gd name="connsiteY2" fmla="*/ 3810 h 536166"/>
            <a:gd name="connsiteX3" fmla="*/ 46076 w 46076"/>
            <a:gd name="connsiteY3" fmla="*/ 0 h 536166"/>
            <a:gd name="connsiteX4" fmla="*/ 46076 w 46076"/>
            <a:gd name="connsiteY4" fmla="*/ 536166 h 536166"/>
            <a:gd name="connsiteX0" fmla="*/ 46076 w 46076"/>
            <a:gd name="connsiteY0" fmla="*/ 536166 h 536166"/>
            <a:gd name="connsiteX1" fmla="*/ 357 w 46076"/>
            <a:gd name="connsiteY1" fmla="*/ 461663 h 536166"/>
            <a:gd name="connsiteX2" fmla="*/ 357 w 46076"/>
            <a:gd name="connsiteY2" fmla="*/ 52179 h 536166"/>
            <a:gd name="connsiteX3" fmla="*/ 46076 w 46076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076" h="536166" stroke="0" extrusionOk="0">
              <a:moveTo>
                <a:pt x="46076" y="536166"/>
              </a:moveTo>
              <a:cubicBezTo>
                <a:pt x="20826" y="536166"/>
                <a:pt x="357" y="534460"/>
                <a:pt x="357" y="532356"/>
              </a:cubicBezTo>
              <a:lnTo>
                <a:pt x="357" y="3810"/>
              </a:lnTo>
              <a:cubicBezTo>
                <a:pt x="357" y="1706"/>
                <a:pt x="20826" y="0"/>
                <a:pt x="46076" y="0"/>
              </a:cubicBezTo>
              <a:lnTo>
                <a:pt x="46076" y="536166"/>
              </a:lnTo>
              <a:close/>
            </a:path>
            <a:path w="46076" h="536166" fill="none">
              <a:moveTo>
                <a:pt x="46076" y="536166"/>
              </a:moveTo>
              <a:cubicBezTo>
                <a:pt x="20826" y="536166"/>
                <a:pt x="357" y="463767"/>
                <a:pt x="357" y="461663"/>
              </a:cubicBezTo>
              <a:cubicBezTo>
                <a:pt x="-883" y="320208"/>
                <a:pt x="1597" y="193634"/>
                <a:pt x="357" y="52179"/>
              </a:cubicBezTo>
              <a:cubicBezTo>
                <a:pt x="357" y="50075"/>
                <a:pt x="20826" y="0"/>
                <a:pt x="4607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42766</xdr:colOff>
      <xdr:row>14</xdr:row>
      <xdr:rowOff>20934</xdr:rowOff>
    </xdr:from>
    <xdr:to>
      <xdr:col>20</xdr:col>
      <xdr:colOff>88485</xdr:colOff>
      <xdr:row>17</xdr:row>
      <xdr:rowOff>150144</xdr:rowOff>
    </xdr:to>
    <xdr:sp macro="" textlink="">
      <xdr:nvSpPr>
        <xdr:cNvPr id="17" name="左大かっこ 1">
          <a:extLst>
            <a:ext uri="{FF2B5EF4-FFF2-40B4-BE49-F238E27FC236}">
              <a16:creationId xmlns="" xmlns:a16="http://schemas.microsoft.com/office/drawing/2014/main" id="{4ADB2EA4-E3B7-47CC-942E-D2657194FF9F}"/>
            </a:ext>
          </a:extLst>
        </xdr:cNvPr>
        <xdr:cNvSpPr/>
      </xdr:nvSpPr>
      <xdr:spPr>
        <a:xfrm flipH="1">
          <a:off x="3015403" y="1727060"/>
          <a:ext cx="45719" cy="516491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74503 h 536166"/>
            <a:gd name="connsiteX3" fmla="*/ 45719 w 45719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19" h="536166" stroke="0" extrusionOk="0">
              <a:moveTo>
                <a:pt x="45719" y="536166"/>
              </a:moveTo>
              <a:cubicBezTo>
                <a:pt x="20469" y="536166"/>
                <a:pt x="0" y="534460"/>
                <a:pt x="0" y="532356"/>
              </a:cubicBezTo>
              <a:lnTo>
                <a:pt x="0" y="3810"/>
              </a:lnTo>
              <a:cubicBezTo>
                <a:pt x="0" y="1706"/>
                <a:pt x="20469" y="0"/>
                <a:pt x="45719" y="0"/>
              </a:cubicBezTo>
              <a:lnTo>
                <a:pt x="45719" y="536166"/>
              </a:lnTo>
              <a:close/>
            </a:path>
            <a:path w="45719" h="536166" fill="none">
              <a:moveTo>
                <a:pt x="45719" y="536166"/>
              </a:moveTo>
              <a:cubicBezTo>
                <a:pt x="20469" y="536166"/>
                <a:pt x="3721" y="467487"/>
                <a:pt x="3721" y="465383"/>
              </a:cubicBezTo>
              <a:cubicBezTo>
                <a:pt x="2481" y="323928"/>
                <a:pt x="1240" y="215958"/>
                <a:pt x="0" y="74503"/>
              </a:cubicBezTo>
              <a:cubicBezTo>
                <a:pt x="0" y="72399"/>
                <a:pt x="20469" y="0"/>
                <a:pt x="4571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52335</xdr:colOff>
      <xdr:row>14</xdr:row>
      <xdr:rowOff>27912</xdr:rowOff>
    </xdr:from>
    <xdr:to>
      <xdr:col>35</xdr:col>
      <xdr:colOff>98054</xdr:colOff>
      <xdr:row>17</xdr:row>
      <xdr:rowOff>151771</xdr:rowOff>
    </xdr:to>
    <xdr:sp macro="" textlink="">
      <xdr:nvSpPr>
        <xdr:cNvPr id="18" name="左大かっこ 1">
          <a:extLst>
            <a:ext uri="{FF2B5EF4-FFF2-40B4-BE49-F238E27FC236}">
              <a16:creationId xmlns="" xmlns:a16="http://schemas.microsoft.com/office/drawing/2014/main" id="{C7F4AD9F-1B52-462A-8111-D0FF777FF7EF}"/>
            </a:ext>
          </a:extLst>
        </xdr:cNvPr>
        <xdr:cNvSpPr/>
      </xdr:nvSpPr>
      <xdr:spPr>
        <a:xfrm>
          <a:off x="3789066" y="2717939"/>
          <a:ext cx="45719" cy="511140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6076 w 46076"/>
            <a:gd name="connsiteY0" fmla="*/ 536166 h 536166"/>
            <a:gd name="connsiteX1" fmla="*/ 357 w 46076"/>
            <a:gd name="connsiteY1" fmla="*/ 532356 h 536166"/>
            <a:gd name="connsiteX2" fmla="*/ 357 w 46076"/>
            <a:gd name="connsiteY2" fmla="*/ 3810 h 536166"/>
            <a:gd name="connsiteX3" fmla="*/ 46076 w 46076"/>
            <a:gd name="connsiteY3" fmla="*/ 0 h 536166"/>
            <a:gd name="connsiteX4" fmla="*/ 46076 w 46076"/>
            <a:gd name="connsiteY4" fmla="*/ 536166 h 536166"/>
            <a:gd name="connsiteX0" fmla="*/ 46076 w 46076"/>
            <a:gd name="connsiteY0" fmla="*/ 536166 h 536166"/>
            <a:gd name="connsiteX1" fmla="*/ 357 w 46076"/>
            <a:gd name="connsiteY1" fmla="*/ 461663 h 536166"/>
            <a:gd name="connsiteX2" fmla="*/ 357 w 46076"/>
            <a:gd name="connsiteY2" fmla="*/ 52179 h 536166"/>
            <a:gd name="connsiteX3" fmla="*/ 46076 w 46076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076" h="536166" stroke="0" extrusionOk="0">
              <a:moveTo>
                <a:pt x="46076" y="536166"/>
              </a:moveTo>
              <a:cubicBezTo>
                <a:pt x="20826" y="536166"/>
                <a:pt x="357" y="534460"/>
                <a:pt x="357" y="532356"/>
              </a:cubicBezTo>
              <a:lnTo>
                <a:pt x="357" y="3810"/>
              </a:lnTo>
              <a:cubicBezTo>
                <a:pt x="357" y="1706"/>
                <a:pt x="20826" y="0"/>
                <a:pt x="46076" y="0"/>
              </a:cubicBezTo>
              <a:lnTo>
                <a:pt x="46076" y="536166"/>
              </a:lnTo>
              <a:close/>
            </a:path>
            <a:path w="46076" h="536166" fill="none">
              <a:moveTo>
                <a:pt x="46076" y="536166"/>
              </a:moveTo>
              <a:cubicBezTo>
                <a:pt x="20826" y="536166"/>
                <a:pt x="357" y="463767"/>
                <a:pt x="357" y="461663"/>
              </a:cubicBezTo>
              <a:cubicBezTo>
                <a:pt x="-883" y="320208"/>
                <a:pt x="1597" y="193634"/>
                <a:pt x="357" y="52179"/>
              </a:cubicBezTo>
              <a:cubicBezTo>
                <a:pt x="357" y="50075"/>
                <a:pt x="20826" y="0"/>
                <a:pt x="4607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42766</xdr:colOff>
      <xdr:row>14</xdr:row>
      <xdr:rowOff>20934</xdr:rowOff>
    </xdr:from>
    <xdr:to>
      <xdr:col>39</xdr:col>
      <xdr:colOff>88485</xdr:colOff>
      <xdr:row>17</xdr:row>
      <xdr:rowOff>150144</xdr:rowOff>
    </xdr:to>
    <xdr:sp macro="" textlink="">
      <xdr:nvSpPr>
        <xdr:cNvPr id="19" name="左大かっこ 1">
          <a:extLst>
            <a:ext uri="{FF2B5EF4-FFF2-40B4-BE49-F238E27FC236}">
              <a16:creationId xmlns="" xmlns:a16="http://schemas.microsoft.com/office/drawing/2014/main" id="{4ADB2EA4-E3B7-47CC-942E-D2657194FF9F}"/>
            </a:ext>
          </a:extLst>
        </xdr:cNvPr>
        <xdr:cNvSpPr/>
      </xdr:nvSpPr>
      <xdr:spPr>
        <a:xfrm flipH="1">
          <a:off x="4543590" y="2710961"/>
          <a:ext cx="45719" cy="516491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65383 h 536166"/>
            <a:gd name="connsiteX2" fmla="*/ 0 w 45719"/>
            <a:gd name="connsiteY2" fmla="*/ 74503 h 536166"/>
            <a:gd name="connsiteX3" fmla="*/ 45719 w 45719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719" h="536166" stroke="0" extrusionOk="0">
              <a:moveTo>
                <a:pt x="45719" y="536166"/>
              </a:moveTo>
              <a:cubicBezTo>
                <a:pt x="20469" y="536166"/>
                <a:pt x="0" y="534460"/>
                <a:pt x="0" y="532356"/>
              </a:cubicBezTo>
              <a:lnTo>
                <a:pt x="0" y="3810"/>
              </a:lnTo>
              <a:cubicBezTo>
                <a:pt x="0" y="1706"/>
                <a:pt x="20469" y="0"/>
                <a:pt x="45719" y="0"/>
              </a:cubicBezTo>
              <a:lnTo>
                <a:pt x="45719" y="536166"/>
              </a:lnTo>
              <a:close/>
            </a:path>
            <a:path w="45719" h="536166" fill="none">
              <a:moveTo>
                <a:pt x="45719" y="536166"/>
              </a:moveTo>
              <a:cubicBezTo>
                <a:pt x="20469" y="536166"/>
                <a:pt x="3721" y="467487"/>
                <a:pt x="3721" y="465383"/>
              </a:cubicBezTo>
              <a:cubicBezTo>
                <a:pt x="2481" y="323928"/>
                <a:pt x="1240" y="215958"/>
                <a:pt x="0" y="74503"/>
              </a:cubicBezTo>
              <a:cubicBezTo>
                <a:pt x="0" y="72399"/>
                <a:pt x="20469" y="0"/>
                <a:pt x="45719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52335</xdr:colOff>
      <xdr:row>33</xdr:row>
      <xdr:rowOff>27912</xdr:rowOff>
    </xdr:from>
    <xdr:to>
      <xdr:col>43</xdr:col>
      <xdr:colOff>98054</xdr:colOff>
      <xdr:row>36</xdr:row>
      <xdr:rowOff>151771</xdr:rowOff>
    </xdr:to>
    <xdr:sp macro="" textlink="">
      <xdr:nvSpPr>
        <xdr:cNvPr id="20" name="左大かっこ 1">
          <a:extLst>
            <a:ext uri="{FF2B5EF4-FFF2-40B4-BE49-F238E27FC236}">
              <a16:creationId xmlns="" xmlns:a16="http://schemas.microsoft.com/office/drawing/2014/main" id="{23169AC4-4FB8-4C63-ABED-F45D085EF767}"/>
            </a:ext>
          </a:extLst>
        </xdr:cNvPr>
        <xdr:cNvSpPr/>
      </xdr:nvSpPr>
      <xdr:spPr>
        <a:xfrm>
          <a:off x="3789066" y="5826648"/>
          <a:ext cx="45719" cy="594876"/>
        </a:xfrm>
        <a:custGeom>
          <a:avLst/>
          <a:gdLst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5719 w 45719"/>
            <a:gd name="connsiteY0" fmla="*/ 536166 h 536166"/>
            <a:gd name="connsiteX1" fmla="*/ 0 w 45719"/>
            <a:gd name="connsiteY1" fmla="*/ 532356 h 536166"/>
            <a:gd name="connsiteX2" fmla="*/ 0 w 45719"/>
            <a:gd name="connsiteY2" fmla="*/ 3810 h 536166"/>
            <a:gd name="connsiteX3" fmla="*/ 45719 w 45719"/>
            <a:gd name="connsiteY3" fmla="*/ 0 h 536166"/>
            <a:gd name="connsiteX4" fmla="*/ 45719 w 45719"/>
            <a:gd name="connsiteY4" fmla="*/ 536166 h 536166"/>
            <a:gd name="connsiteX0" fmla="*/ 45719 w 45719"/>
            <a:gd name="connsiteY0" fmla="*/ 536166 h 536166"/>
            <a:gd name="connsiteX1" fmla="*/ 3721 w 45719"/>
            <a:gd name="connsiteY1" fmla="*/ 476545 h 536166"/>
            <a:gd name="connsiteX2" fmla="*/ 0 w 45719"/>
            <a:gd name="connsiteY2" fmla="*/ 52179 h 536166"/>
            <a:gd name="connsiteX3" fmla="*/ 45719 w 45719"/>
            <a:gd name="connsiteY3" fmla="*/ 0 h 536166"/>
            <a:gd name="connsiteX0" fmla="*/ 46076 w 46076"/>
            <a:gd name="connsiteY0" fmla="*/ 536166 h 536166"/>
            <a:gd name="connsiteX1" fmla="*/ 357 w 46076"/>
            <a:gd name="connsiteY1" fmla="*/ 532356 h 536166"/>
            <a:gd name="connsiteX2" fmla="*/ 357 w 46076"/>
            <a:gd name="connsiteY2" fmla="*/ 3810 h 536166"/>
            <a:gd name="connsiteX3" fmla="*/ 46076 w 46076"/>
            <a:gd name="connsiteY3" fmla="*/ 0 h 536166"/>
            <a:gd name="connsiteX4" fmla="*/ 46076 w 46076"/>
            <a:gd name="connsiteY4" fmla="*/ 536166 h 536166"/>
            <a:gd name="connsiteX0" fmla="*/ 46076 w 46076"/>
            <a:gd name="connsiteY0" fmla="*/ 536166 h 536166"/>
            <a:gd name="connsiteX1" fmla="*/ 357 w 46076"/>
            <a:gd name="connsiteY1" fmla="*/ 461663 h 536166"/>
            <a:gd name="connsiteX2" fmla="*/ 357 w 46076"/>
            <a:gd name="connsiteY2" fmla="*/ 52179 h 536166"/>
            <a:gd name="connsiteX3" fmla="*/ 46076 w 46076"/>
            <a:gd name="connsiteY3" fmla="*/ 0 h 536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6076" h="536166" stroke="0" extrusionOk="0">
              <a:moveTo>
                <a:pt x="46076" y="536166"/>
              </a:moveTo>
              <a:cubicBezTo>
                <a:pt x="20826" y="536166"/>
                <a:pt x="357" y="534460"/>
                <a:pt x="357" y="532356"/>
              </a:cubicBezTo>
              <a:lnTo>
                <a:pt x="357" y="3810"/>
              </a:lnTo>
              <a:cubicBezTo>
                <a:pt x="357" y="1706"/>
                <a:pt x="20826" y="0"/>
                <a:pt x="46076" y="0"/>
              </a:cubicBezTo>
              <a:lnTo>
                <a:pt x="46076" y="536166"/>
              </a:lnTo>
              <a:close/>
            </a:path>
            <a:path w="46076" h="536166" fill="none">
              <a:moveTo>
                <a:pt x="46076" y="536166"/>
              </a:moveTo>
              <a:cubicBezTo>
                <a:pt x="20826" y="536166"/>
                <a:pt x="357" y="463767"/>
                <a:pt x="357" y="461663"/>
              </a:cubicBezTo>
              <a:cubicBezTo>
                <a:pt x="-883" y="320208"/>
                <a:pt x="1597" y="193634"/>
                <a:pt x="357" y="52179"/>
              </a:cubicBezTo>
              <a:cubicBezTo>
                <a:pt x="357" y="50075"/>
                <a:pt x="20826" y="0"/>
                <a:pt x="4607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39"/>
  <sheetViews>
    <sheetView tabSelected="1" zoomScale="91" zoomScaleNormal="91" workbookViewId="0">
      <selection activeCell="Y13" sqref="Y13:AF14"/>
    </sheetView>
  </sheetViews>
  <sheetFormatPr defaultColWidth="5.7109375" defaultRowHeight="12" customHeight="1"/>
  <cols>
    <col min="1" max="1" width="1" style="3" customWidth="1"/>
    <col min="2" max="3" width="5.7109375" style="3" customWidth="1"/>
    <col min="4" max="4" width="6.5703125" style="3" customWidth="1"/>
    <col min="5" max="5" width="5.5703125" style="3" customWidth="1"/>
    <col min="6" max="6" width="3.7109375" style="6" customWidth="1"/>
    <col min="7" max="7" width="1.7109375" style="3" customWidth="1"/>
    <col min="8" max="8" width="3.28515625" style="7" customWidth="1"/>
    <col min="9" max="9" width="1.5703125" style="7" customWidth="1"/>
    <col min="10" max="12" width="3.28515625" style="7" customWidth="1"/>
    <col min="13" max="13" width="1.5703125" style="7" customWidth="1"/>
    <col min="14" max="16" width="3.28515625" style="7" customWidth="1"/>
    <col min="17" max="17" width="1.5703125" style="7" customWidth="1"/>
    <col min="18" max="20" width="3.28515625" style="7" customWidth="1"/>
    <col min="21" max="21" width="1.7109375" style="3" customWidth="1"/>
    <col min="22" max="22" width="3.28515625" style="3" customWidth="1"/>
    <col min="23" max="24" width="1.5703125" style="7" customWidth="1"/>
    <col min="25" max="25" width="3.28515625" style="7" customWidth="1"/>
    <col min="26" max="26" width="1.7109375" style="3" customWidth="1"/>
    <col min="27" max="27" width="3.28515625" style="3" customWidth="1"/>
    <col min="28" max="29" width="1.7109375" style="7" customWidth="1"/>
    <col min="30" max="30" width="3.28515625" style="7" customWidth="1"/>
    <col min="31" max="31" width="1.5703125" style="7" customWidth="1"/>
    <col min="32" max="32" width="3.28515625" style="7" customWidth="1"/>
    <col min="33" max="33" width="1.5703125" style="7" customWidth="1"/>
    <col min="34" max="34" width="1.7109375" style="3" customWidth="1"/>
    <col min="35" max="35" width="3.28515625" style="7" customWidth="1"/>
    <col min="36" max="36" width="1.5703125" style="7" customWidth="1"/>
    <col min="37" max="39" width="3.28515625" style="7" customWidth="1"/>
    <col min="40" max="40" width="1.5703125" style="7" customWidth="1"/>
    <col min="41" max="43" width="3.28515625" style="7" customWidth="1"/>
    <col min="44" max="44" width="1.5703125" style="7" customWidth="1"/>
    <col min="45" max="47" width="3.28515625" style="7" customWidth="1"/>
    <col min="48" max="48" width="1.5703125" style="7" customWidth="1"/>
    <col min="49" max="49" width="3.28515625" style="7" customWidth="1"/>
    <col min="50" max="50" width="1.7109375" style="7" customWidth="1"/>
    <col min="51" max="51" width="3.7109375" style="8" customWidth="1"/>
    <col min="52" max="53" width="5.7109375" style="3" customWidth="1"/>
    <col min="54" max="54" width="6.5703125" style="3" customWidth="1"/>
    <col min="55" max="55" width="5.5703125" style="3" customWidth="1"/>
    <col min="56" max="56" width="5.7109375" style="3" customWidth="1"/>
    <col min="57" max="57" width="3.7109375" style="3" customWidth="1"/>
    <col min="58" max="60" width="5.7109375" style="3" customWidth="1"/>
    <col min="61" max="61" width="6.7109375" style="3" customWidth="1"/>
    <col min="62" max="62" width="3.7109375" style="6" customWidth="1"/>
    <col min="63" max="63" width="1.7109375" style="3" customWidth="1"/>
    <col min="64" max="64" width="2.85546875" style="7" customWidth="1"/>
    <col min="65" max="65" width="1.5703125" style="7" customWidth="1"/>
    <col min="66" max="66" width="3.7109375" style="7" customWidth="1"/>
    <col min="67" max="67" width="2.85546875" style="7" customWidth="1"/>
    <col min="68" max="68" width="3.7109375" style="7" customWidth="1"/>
    <col min="69" max="69" width="1.5703125" style="7" customWidth="1"/>
    <col min="70" max="70" width="2.85546875" style="7" customWidth="1"/>
    <col min="71" max="72" width="1.7109375" style="3" customWidth="1"/>
    <col min="73" max="73" width="2.85546875" style="7" customWidth="1"/>
    <col min="74" max="74" width="1.5703125" style="7" customWidth="1"/>
    <col min="75" max="75" width="3.7109375" style="7" customWidth="1"/>
    <col min="76" max="76" width="2.85546875" style="7" customWidth="1"/>
    <col min="77" max="77" width="3.7109375" style="7" customWidth="1"/>
    <col min="78" max="78" width="1.5703125" style="7" customWidth="1"/>
    <col min="79" max="79" width="2.85546875" style="7" customWidth="1"/>
    <col min="80" max="80" width="1.7109375" style="3" customWidth="1"/>
    <col min="81" max="81" width="4.42578125" style="3" customWidth="1"/>
    <col min="82" max="82" width="1.7109375" style="3" customWidth="1"/>
    <col min="83" max="83" width="2.7109375" style="3" customWidth="1"/>
    <col min="84" max="84" width="3.7109375" style="3" customWidth="1"/>
    <col min="85" max="86" width="5.7109375" style="3" customWidth="1"/>
    <col min="87" max="87" width="6.7109375" style="3" customWidth="1"/>
    <col min="88" max="88" width="3.7109375" style="3" customWidth="1"/>
    <col min="89" max="89" width="4" style="3" customWidth="1"/>
    <col min="90" max="16384" width="5.7109375" style="3"/>
  </cols>
  <sheetData>
    <row r="1" spans="1:89" ht="2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1"/>
    </row>
    <row r="2" spans="1:89" ht="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1"/>
    </row>
    <row r="3" spans="1:89" ht="2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4"/>
      <c r="AZ3" s="2"/>
      <c r="BA3" s="2"/>
      <c r="BB3" s="2"/>
      <c r="BC3" s="5" t="s">
        <v>1</v>
      </c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F3" s="2"/>
      <c r="CG3" s="2"/>
      <c r="CH3" s="2"/>
      <c r="CI3" s="2"/>
      <c r="CJ3" s="2"/>
      <c r="CK3" s="1"/>
    </row>
    <row r="4" spans="1:89" ht="12" customHeight="1">
      <c r="BC4" s="9" t="s">
        <v>18</v>
      </c>
    </row>
    <row r="5" spans="1:89" ht="13.5"/>
    <row r="6" spans="1:89" ht="15.95" customHeight="1">
      <c r="B6" s="10"/>
      <c r="C6" s="10"/>
      <c r="D6" s="10"/>
      <c r="E6" s="10"/>
      <c r="F6" s="73">
        <v>1</v>
      </c>
      <c r="AY6" s="68">
        <v>5</v>
      </c>
      <c r="AZ6" s="10"/>
      <c r="BA6" s="10"/>
      <c r="BB6" s="10"/>
      <c r="BC6" s="10"/>
    </row>
    <row r="7" spans="1:89" ht="15.95" customHeight="1" thickBot="1">
      <c r="B7" s="69" t="s">
        <v>2</v>
      </c>
      <c r="C7" s="69"/>
      <c r="D7" s="69"/>
      <c r="E7" s="69"/>
      <c r="F7" s="73"/>
      <c r="H7" s="19"/>
      <c r="I7" s="19"/>
      <c r="J7" s="19"/>
      <c r="K7" s="19"/>
      <c r="L7" s="19"/>
      <c r="M7" s="19"/>
      <c r="N7" s="19"/>
      <c r="AQ7" s="19"/>
      <c r="AR7" s="19"/>
      <c r="AS7" s="19"/>
      <c r="AT7" s="19"/>
      <c r="AU7" s="19"/>
      <c r="AV7" s="19"/>
      <c r="AW7" s="19"/>
      <c r="AY7" s="68"/>
      <c r="AZ7" s="69" t="s">
        <v>3</v>
      </c>
      <c r="BA7" s="69"/>
      <c r="BB7" s="69"/>
      <c r="BC7" s="69"/>
    </row>
    <row r="8" spans="1:89" ht="15.95" customHeight="1" thickTop="1">
      <c r="B8" s="69"/>
      <c r="C8" s="69"/>
      <c r="D8" s="69"/>
      <c r="E8" s="69"/>
      <c r="F8" s="73"/>
      <c r="H8" s="38"/>
      <c r="I8" s="38"/>
      <c r="J8" s="38"/>
      <c r="K8" s="38"/>
      <c r="L8" s="38"/>
      <c r="M8" s="38"/>
      <c r="N8" s="38"/>
      <c r="O8" s="39"/>
      <c r="AP8" s="41"/>
      <c r="AQ8" s="38"/>
      <c r="AS8" s="49"/>
      <c r="AT8" s="49"/>
      <c r="AU8" s="49"/>
      <c r="AV8" s="49"/>
      <c r="AY8" s="68"/>
      <c r="AZ8" s="69"/>
      <c r="BA8" s="69"/>
      <c r="BB8" s="69"/>
      <c r="BC8" s="69"/>
    </row>
    <row r="9" spans="1:89" ht="15.95" customHeight="1">
      <c r="B9" s="10"/>
      <c r="C9" s="10"/>
      <c r="D9" s="10"/>
      <c r="E9" s="57" t="s">
        <v>4</v>
      </c>
      <c r="F9" s="73"/>
      <c r="H9" s="65">
        <f>IF(J9="","",IF(J9&gt;L9,1,0)+IF(J10&gt;L10,1,0)+IF(J12&gt;L12,1,0))</f>
        <v>2</v>
      </c>
      <c r="J9" s="44">
        <v>21</v>
      </c>
      <c r="K9" s="45" t="str">
        <f>IF(J9="","","-")</f>
        <v>-</v>
      </c>
      <c r="L9" s="44">
        <v>12</v>
      </c>
      <c r="N9" s="65">
        <f>IF(J9="","",IF(J9&lt;L9,1,0)+IF(J10&lt;L10,1,0)+IF(J12&lt;L12,1,0))</f>
        <v>0</v>
      </c>
      <c r="O9" s="28"/>
      <c r="P9" s="17"/>
      <c r="Q9" s="17"/>
      <c r="R9" s="17"/>
      <c r="S9" s="3"/>
      <c r="T9" s="3"/>
      <c r="Y9" s="3"/>
      <c r="AB9" s="3"/>
      <c r="AC9" s="3"/>
      <c r="AE9" s="17"/>
      <c r="AF9" s="17"/>
      <c r="AG9" s="17"/>
      <c r="AJ9" s="17"/>
      <c r="AK9" s="17"/>
      <c r="AL9" s="17"/>
      <c r="AM9" s="3"/>
      <c r="AN9" s="3"/>
      <c r="AO9" s="3"/>
      <c r="AP9" s="42"/>
      <c r="AQ9" s="67">
        <f>IF(AS9="","",IF(AS9&gt;AU9,1,0)+IF(AS10&gt;AU10,1,0)+IF(AS12&gt;AU12,1,0))</f>
        <v>2</v>
      </c>
      <c r="AS9" s="44">
        <v>21</v>
      </c>
      <c r="AT9" s="45" t="str">
        <f>IF(AS9="","","-")</f>
        <v>-</v>
      </c>
      <c r="AU9" s="44">
        <v>14</v>
      </c>
      <c r="AV9" s="49"/>
      <c r="AW9" s="65">
        <f>IF(AS9="","",IF(AS9&lt;AU9,1,0)+IF(AS10&lt;AU10,1,0)+IF(AS12&lt;AU12,1,0))</f>
        <v>0</v>
      </c>
      <c r="AY9" s="68"/>
      <c r="AZ9" s="10"/>
      <c r="BA9" s="10"/>
      <c r="BB9" s="10"/>
      <c r="BC9" s="57" t="s">
        <v>5</v>
      </c>
      <c r="CF9" s="10"/>
      <c r="CG9" s="10"/>
      <c r="CH9" s="10"/>
      <c r="CI9" s="10"/>
    </row>
    <row r="10" spans="1:89" ht="8.1" customHeight="1" thickBot="1">
      <c r="H10" s="65"/>
      <c r="J10" s="59"/>
      <c r="K10" s="60" t="str">
        <f>IF(J10="","","-")</f>
        <v/>
      </c>
      <c r="L10" s="59"/>
      <c r="N10" s="65"/>
      <c r="O10" s="40"/>
      <c r="P10" s="18"/>
      <c r="Q10" s="18"/>
      <c r="R10" s="18"/>
      <c r="S10" s="18"/>
      <c r="T10" s="18"/>
      <c r="U10" s="18"/>
      <c r="V10" s="18"/>
      <c r="Y10" s="3"/>
      <c r="AB10" s="3"/>
      <c r="AC10" s="3"/>
      <c r="AE10" s="3"/>
      <c r="AF10" s="3"/>
      <c r="AG10" s="3"/>
      <c r="AI10" s="19"/>
      <c r="AJ10" s="18"/>
      <c r="AK10" s="18"/>
      <c r="AL10" s="18"/>
      <c r="AM10" s="18"/>
      <c r="AN10" s="18"/>
      <c r="AO10" s="18"/>
      <c r="AP10" s="43"/>
      <c r="AQ10" s="67"/>
      <c r="AS10" s="59"/>
      <c r="AT10" s="60" t="str">
        <f>IF(AS10="","","-")</f>
        <v/>
      </c>
      <c r="AU10" s="51"/>
      <c r="AV10" s="49"/>
      <c r="AW10" s="65"/>
      <c r="CF10" s="10"/>
      <c r="CG10" s="10"/>
      <c r="CH10" s="10"/>
      <c r="CI10" s="10"/>
    </row>
    <row r="11" spans="1:89" ht="8.1" customHeight="1" thickTop="1">
      <c r="H11" s="65"/>
      <c r="J11" s="59"/>
      <c r="K11" s="60"/>
      <c r="L11" s="59"/>
      <c r="N11" s="65"/>
      <c r="O11" s="21"/>
      <c r="P11" s="3"/>
      <c r="Q11" s="3"/>
      <c r="R11" s="3"/>
      <c r="S11" s="3"/>
      <c r="T11" s="3"/>
      <c r="W11" s="39"/>
      <c r="X11" s="62" t="s">
        <v>17</v>
      </c>
      <c r="Y11" s="63"/>
      <c r="Z11" s="63"/>
      <c r="AA11" s="63"/>
      <c r="AB11" s="63"/>
      <c r="AC11" s="63"/>
      <c r="AD11" s="63"/>
      <c r="AE11" s="63"/>
      <c r="AF11" s="63"/>
      <c r="AG11" s="63"/>
      <c r="AI11" s="15"/>
      <c r="AJ11" s="3"/>
      <c r="AK11" s="3"/>
      <c r="AL11" s="3"/>
      <c r="AM11" s="3"/>
      <c r="AN11" s="3"/>
      <c r="AO11" s="3"/>
      <c r="AP11" s="3"/>
      <c r="AQ11" s="66"/>
      <c r="AS11" s="59"/>
      <c r="AT11" s="60"/>
      <c r="AU11" s="51"/>
      <c r="AV11" s="49"/>
      <c r="AW11" s="65"/>
      <c r="CF11" s="10"/>
      <c r="CG11" s="10"/>
      <c r="CH11" s="10"/>
      <c r="CI11" s="10"/>
    </row>
    <row r="12" spans="1:89" ht="15.95" customHeight="1">
      <c r="B12" s="10"/>
      <c r="C12" s="10"/>
      <c r="D12" s="10"/>
      <c r="E12" s="10"/>
      <c r="F12" s="73">
        <v>2</v>
      </c>
      <c r="H12" s="65"/>
      <c r="J12" s="46">
        <v>21</v>
      </c>
      <c r="K12" s="47" t="str">
        <f>IF(J12="","","-")</f>
        <v>-</v>
      </c>
      <c r="L12" s="46">
        <v>15</v>
      </c>
      <c r="N12" s="65"/>
      <c r="O12" s="23"/>
      <c r="P12" s="22"/>
      <c r="Q12" s="22"/>
      <c r="R12" s="22"/>
      <c r="T12" s="3"/>
      <c r="W12" s="39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I12" s="15"/>
      <c r="AJ12" s="22"/>
      <c r="AK12" s="22"/>
      <c r="AL12" s="22"/>
      <c r="AM12" s="3"/>
      <c r="AN12" s="3"/>
      <c r="AO12" s="3"/>
      <c r="AP12" s="3"/>
      <c r="AQ12" s="66"/>
      <c r="AS12" s="46">
        <v>21</v>
      </c>
      <c r="AT12" s="47" t="str">
        <f>IF(AS12="","","-")</f>
        <v>-</v>
      </c>
      <c r="AU12" s="46">
        <v>5</v>
      </c>
      <c r="AV12" s="49"/>
      <c r="AW12" s="65"/>
      <c r="AY12" s="68">
        <v>6</v>
      </c>
      <c r="AZ12" s="10"/>
      <c r="BA12" s="10"/>
      <c r="BB12" s="10"/>
      <c r="BC12" s="10"/>
      <c r="CF12" s="10"/>
      <c r="CG12" s="10"/>
      <c r="CH12" s="10"/>
      <c r="CI12" s="10"/>
    </row>
    <row r="13" spans="1:89" ht="15.95" customHeight="1">
      <c r="B13" s="69" t="s">
        <v>6</v>
      </c>
      <c r="C13" s="69"/>
      <c r="D13" s="69"/>
      <c r="E13" s="69"/>
      <c r="F13" s="73"/>
      <c r="G13" s="7"/>
      <c r="O13" s="15"/>
      <c r="V13" s="7"/>
      <c r="W13" s="39"/>
      <c r="X13" s="58"/>
      <c r="Y13" s="61" t="s">
        <v>24</v>
      </c>
      <c r="Z13" s="61"/>
      <c r="AA13" s="61"/>
      <c r="AB13" s="61"/>
      <c r="AC13" s="61"/>
      <c r="AD13" s="61"/>
      <c r="AE13" s="61"/>
      <c r="AF13" s="61"/>
      <c r="AG13" s="58"/>
      <c r="AI13" s="15"/>
      <c r="AQ13" s="24"/>
      <c r="AR13" s="13"/>
      <c r="AS13" s="13"/>
      <c r="AT13" s="13"/>
      <c r="AU13" s="13"/>
      <c r="AV13" s="13"/>
      <c r="AW13" s="13"/>
      <c r="AY13" s="68"/>
      <c r="AZ13" s="69" t="s">
        <v>7</v>
      </c>
      <c r="BA13" s="69"/>
      <c r="BB13" s="69"/>
      <c r="BC13" s="69"/>
    </row>
    <row r="14" spans="1:89" ht="15.95" customHeight="1">
      <c r="B14" s="69"/>
      <c r="C14" s="69"/>
      <c r="D14" s="69"/>
      <c r="E14" s="69"/>
      <c r="F14" s="73"/>
      <c r="G14" s="7"/>
      <c r="H14" s="14"/>
      <c r="I14" s="14"/>
      <c r="J14" s="14"/>
      <c r="K14" s="14"/>
      <c r="L14" s="14"/>
      <c r="M14" s="14"/>
      <c r="N14" s="25"/>
      <c r="O14" s="26"/>
      <c r="P14" s="26"/>
      <c r="Q14" s="26"/>
      <c r="R14" s="26"/>
      <c r="S14" s="26"/>
      <c r="T14" s="26"/>
      <c r="U14" s="26"/>
      <c r="V14" s="7"/>
      <c r="W14" s="39"/>
      <c r="X14" s="58"/>
      <c r="Y14" s="61"/>
      <c r="Z14" s="61"/>
      <c r="AA14" s="61"/>
      <c r="AB14" s="61"/>
      <c r="AC14" s="61"/>
      <c r="AD14" s="61"/>
      <c r="AE14" s="61"/>
      <c r="AF14" s="61"/>
      <c r="AG14" s="58"/>
      <c r="AI14" s="15"/>
      <c r="AK14" s="49"/>
      <c r="AL14" s="49"/>
      <c r="AM14" s="49"/>
      <c r="AS14" s="26"/>
      <c r="AT14" s="26"/>
      <c r="AU14" s="26"/>
      <c r="AV14" s="26"/>
      <c r="AW14" s="26"/>
      <c r="AX14" s="26"/>
      <c r="AY14" s="68"/>
      <c r="AZ14" s="69"/>
      <c r="BA14" s="69"/>
      <c r="BB14" s="69"/>
      <c r="BC14" s="69"/>
    </row>
    <row r="15" spans="1:89" ht="15.95" customHeight="1">
      <c r="B15" s="10"/>
      <c r="C15" s="10"/>
      <c r="D15" s="10"/>
      <c r="E15" s="57" t="s">
        <v>8</v>
      </c>
      <c r="F15" s="73"/>
      <c r="G15" s="7"/>
      <c r="H15" s="3"/>
      <c r="J15" s="17"/>
      <c r="K15" s="17"/>
      <c r="L15" s="17"/>
      <c r="N15" s="3"/>
      <c r="P15" s="65">
        <f>IF(R15="","",IF(R15&gt;T15,1,0)+IF(R16&gt;T16,1,0)+IF(R18&gt;T18,1,0))</f>
        <v>2</v>
      </c>
      <c r="Q15" s="37"/>
      <c r="R15" s="44">
        <v>21</v>
      </c>
      <c r="S15" s="45" t="str">
        <f>IF(R15="","","-")</f>
        <v>-</v>
      </c>
      <c r="T15" s="44">
        <v>12</v>
      </c>
      <c r="U15" s="37"/>
      <c r="V15" s="65">
        <f>IF(R15="","",IF(R15&lt;T15,1,0)+IF(R16&lt;T16,1,0)+IF(R18&lt;T18,1,0))</f>
        <v>0</v>
      </c>
      <c r="W15" s="39"/>
      <c r="Y15" s="3"/>
      <c r="Z15" s="7"/>
      <c r="AA15" s="17"/>
      <c r="AB15" s="17"/>
      <c r="AC15" s="28"/>
      <c r="AD15" s="17"/>
      <c r="AF15" s="3"/>
      <c r="AG15" s="3"/>
      <c r="AI15" s="66">
        <f>IF(AK15="","",IF(AK15&gt;AM15,1,0)+IF(AK16&gt;AM16,1,0)+IF(AK18&gt;AM18,1,0))</f>
        <v>2</v>
      </c>
      <c r="AJ15" s="37"/>
      <c r="AK15" s="44">
        <v>21</v>
      </c>
      <c r="AL15" s="45" t="str">
        <f>IF(AK15="","","-")</f>
        <v>-</v>
      </c>
      <c r="AM15" s="44">
        <v>4</v>
      </c>
      <c r="AN15" s="37"/>
      <c r="AO15" s="65">
        <f>IF(AK15="","",IF(AK15&lt;AM15,1,0)+IF(AK16&lt;AM16,1,0)+IF(AK18&lt;AM18,1,0))</f>
        <v>0</v>
      </c>
      <c r="AP15" s="17"/>
      <c r="AQ15" s="17"/>
      <c r="AS15" s="3"/>
      <c r="AU15" s="17"/>
      <c r="AV15" s="17"/>
      <c r="AW15" s="17"/>
      <c r="AY15" s="68"/>
      <c r="AZ15" s="10"/>
      <c r="BA15" s="10"/>
      <c r="BB15" s="10"/>
      <c r="BC15" s="57" t="s">
        <v>9</v>
      </c>
      <c r="CF15" s="10"/>
      <c r="CG15" s="10"/>
      <c r="CH15" s="10"/>
      <c r="CI15" s="10"/>
    </row>
    <row r="16" spans="1:89" ht="8.1" customHeight="1" thickBot="1">
      <c r="H16" s="3"/>
      <c r="J16" s="3"/>
      <c r="K16" s="3"/>
      <c r="L16" s="3"/>
      <c r="N16" s="3"/>
      <c r="P16" s="65"/>
      <c r="Q16" s="37"/>
      <c r="R16" s="59"/>
      <c r="S16" s="60" t="str">
        <f>IF(R16="","","-")</f>
        <v/>
      </c>
      <c r="T16" s="59"/>
      <c r="U16" s="37"/>
      <c r="V16" s="65"/>
      <c r="W16" s="52"/>
      <c r="X16" s="29"/>
      <c r="Y16" s="30"/>
      <c r="Z16" s="13"/>
      <c r="AA16" s="30"/>
      <c r="AB16" s="30"/>
      <c r="AC16" s="40"/>
      <c r="AD16" s="18"/>
      <c r="AE16" s="19"/>
      <c r="AF16" s="18"/>
      <c r="AG16" s="18"/>
      <c r="AH16" s="20"/>
      <c r="AI16" s="66"/>
      <c r="AJ16" s="37"/>
      <c r="AK16" s="59"/>
      <c r="AL16" s="60" t="str">
        <f>IF(AK16="","","-")</f>
        <v/>
      </c>
      <c r="AM16" s="59"/>
      <c r="AN16" s="37"/>
      <c r="AO16" s="65"/>
      <c r="AP16" s="3"/>
      <c r="AQ16" s="3"/>
      <c r="AS16" s="3"/>
      <c r="AU16" s="3"/>
      <c r="AV16" s="3"/>
      <c r="AW16" s="3"/>
      <c r="CF16" s="10"/>
      <c r="CG16" s="10"/>
      <c r="CH16" s="10"/>
      <c r="CI16" s="10"/>
    </row>
    <row r="17" spans="2:87" ht="8.1" customHeight="1" thickTop="1">
      <c r="H17" s="3"/>
      <c r="J17" s="3"/>
      <c r="K17" s="3"/>
      <c r="L17" s="3"/>
      <c r="N17" s="3"/>
      <c r="P17" s="65"/>
      <c r="Q17" s="37"/>
      <c r="R17" s="59"/>
      <c r="S17" s="60"/>
      <c r="T17" s="59"/>
      <c r="U17" s="37"/>
      <c r="V17" s="65"/>
      <c r="W17" s="15"/>
      <c r="Y17" s="3"/>
      <c r="Z17" s="7"/>
      <c r="AB17" s="3"/>
      <c r="AC17" s="3"/>
      <c r="AD17" s="3"/>
      <c r="AF17" s="3"/>
      <c r="AG17" s="3"/>
      <c r="AH17" s="42"/>
      <c r="AI17" s="67"/>
      <c r="AJ17" s="37"/>
      <c r="AK17" s="59"/>
      <c r="AL17" s="60"/>
      <c r="AM17" s="59"/>
      <c r="AN17" s="37"/>
      <c r="AO17" s="65"/>
      <c r="AP17" s="3"/>
      <c r="AQ17" s="3"/>
      <c r="AS17" s="3"/>
      <c r="AU17" s="3"/>
      <c r="AV17" s="3"/>
      <c r="AW17" s="3"/>
      <c r="CF17" s="10"/>
      <c r="CG17" s="10"/>
      <c r="CH17" s="10"/>
      <c r="CI17" s="10"/>
    </row>
    <row r="18" spans="2:87" ht="15.95" customHeight="1">
      <c r="F18" s="73">
        <v>3</v>
      </c>
      <c r="H18" s="3"/>
      <c r="J18" s="3"/>
      <c r="K18" s="3"/>
      <c r="L18" s="3"/>
      <c r="N18" s="3"/>
      <c r="P18" s="65"/>
      <c r="Q18" s="37"/>
      <c r="R18" s="46">
        <v>21</v>
      </c>
      <c r="S18" s="47" t="str">
        <f>IF(R18="","","-")</f>
        <v>-</v>
      </c>
      <c r="T18" s="46">
        <v>14</v>
      </c>
      <c r="U18" s="37"/>
      <c r="V18" s="65"/>
      <c r="W18" s="15"/>
      <c r="Y18" s="65">
        <f>IF(AA18="","",IF(AA18&gt;AD18,1,0)+IF(AA19&gt;AD19,1,0)+IF(AA20&gt;AD20,1,0))</f>
        <v>2</v>
      </c>
      <c r="Z18" s="7"/>
      <c r="AA18" s="44">
        <v>21</v>
      </c>
      <c r="AB18" s="74" t="str">
        <f>IF(AA18="","","-")</f>
        <v>-</v>
      </c>
      <c r="AC18" s="74"/>
      <c r="AD18" s="44">
        <v>16</v>
      </c>
      <c r="AF18" s="65">
        <f>IF(AA18="","",IF(AA18&lt;AD18,1,0)+IF(AA19&lt;AD19,1,0)+IF(AA20&lt;AD20,1,0))</f>
        <v>0</v>
      </c>
      <c r="AG18" s="3"/>
      <c r="AH18" s="42"/>
      <c r="AI18" s="67"/>
      <c r="AJ18" s="37"/>
      <c r="AK18" s="46">
        <v>21</v>
      </c>
      <c r="AL18" s="47" t="str">
        <f>IF(AK18="","","-")</f>
        <v>-</v>
      </c>
      <c r="AM18" s="46">
        <v>18</v>
      </c>
      <c r="AN18" s="37"/>
      <c r="AO18" s="65"/>
      <c r="AP18" s="3"/>
      <c r="AQ18" s="3"/>
      <c r="AS18" s="3"/>
      <c r="AU18" s="3"/>
      <c r="AV18" s="3"/>
      <c r="AW18" s="3"/>
      <c r="AY18" s="68">
        <v>7</v>
      </c>
      <c r="CF18" s="10"/>
      <c r="CG18" s="10"/>
      <c r="CH18" s="10"/>
      <c r="CI18" s="10"/>
    </row>
    <row r="19" spans="2:87" ht="15.95" customHeight="1" thickBot="1">
      <c r="B19" s="69" t="s">
        <v>10</v>
      </c>
      <c r="C19" s="69"/>
      <c r="D19" s="69"/>
      <c r="E19" s="69"/>
      <c r="F19" s="73"/>
      <c r="H19" s="19"/>
      <c r="I19" s="19"/>
      <c r="J19" s="19"/>
      <c r="K19" s="19"/>
      <c r="L19" s="19"/>
      <c r="M19" s="19"/>
      <c r="N19" s="19"/>
      <c r="W19" s="15"/>
      <c r="Y19" s="65"/>
      <c r="AA19" s="51"/>
      <c r="AB19" s="60" t="str">
        <f>IF(AA19="","","-")</f>
        <v/>
      </c>
      <c r="AC19" s="60"/>
      <c r="AD19" s="51"/>
      <c r="AF19" s="65"/>
      <c r="AH19" s="42"/>
      <c r="AI19" s="38"/>
      <c r="AK19" s="49"/>
      <c r="AL19" s="49"/>
      <c r="AM19" s="49"/>
      <c r="AQ19" s="19"/>
      <c r="AR19" s="19"/>
      <c r="AS19" s="19"/>
      <c r="AT19" s="19"/>
      <c r="AU19" s="19"/>
      <c r="AV19" s="19"/>
      <c r="AW19" s="19"/>
      <c r="AY19" s="68"/>
      <c r="AZ19" s="69" t="s">
        <v>11</v>
      </c>
      <c r="BA19" s="69"/>
      <c r="BB19" s="69"/>
      <c r="BC19" s="69"/>
    </row>
    <row r="20" spans="2:87" ht="15.95" customHeight="1" thickTop="1">
      <c r="B20" s="69"/>
      <c r="C20" s="69"/>
      <c r="D20" s="69"/>
      <c r="E20" s="69"/>
      <c r="F20" s="73"/>
      <c r="H20" s="50"/>
      <c r="I20" s="50"/>
      <c r="J20" s="50"/>
      <c r="K20" s="50"/>
      <c r="L20" s="50"/>
      <c r="M20" s="50"/>
      <c r="N20" s="50"/>
      <c r="O20" s="39"/>
      <c r="W20" s="15"/>
      <c r="Y20" s="65"/>
      <c r="AA20" s="46">
        <v>21</v>
      </c>
      <c r="AB20" s="70" t="str">
        <f>IF(AA20="","","-")</f>
        <v>-</v>
      </c>
      <c r="AC20" s="70"/>
      <c r="AD20" s="46">
        <v>11</v>
      </c>
      <c r="AF20" s="65"/>
      <c r="AH20" s="42"/>
      <c r="AI20" s="38"/>
      <c r="AP20" s="41"/>
      <c r="AQ20" s="48"/>
      <c r="AR20" s="49"/>
      <c r="AS20" s="49"/>
      <c r="AT20" s="49"/>
      <c r="AU20" s="49"/>
      <c r="AV20" s="49"/>
      <c r="AW20" s="49"/>
      <c r="AY20" s="68"/>
      <c r="AZ20" s="69"/>
      <c r="BA20" s="69"/>
      <c r="BB20" s="69"/>
      <c r="BC20" s="69"/>
    </row>
    <row r="21" spans="2:87" ht="15.95" customHeight="1">
      <c r="B21" s="10"/>
      <c r="C21" s="10"/>
      <c r="D21" s="10"/>
      <c r="E21" s="57" t="s">
        <v>12</v>
      </c>
      <c r="F21" s="73"/>
      <c r="H21" s="60">
        <f>IF(J21="","",IF(J21&gt;L21,1,0)+IF(J22&gt;L22,1,0)+IF(J24&gt;L24,1,0))</f>
        <v>2</v>
      </c>
      <c r="I21" s="49"/>
      <c r="J21" s="44">
        <v>22</v>
      </c>
      <c r="K21" s="45" t="str">
        <f>IF(J21="","","-")</f>
        <v>-</v>
      </c>
      <c r="L21" s="44">
        <v>24</v>
      </c>
      <c r="M21" s="49"/>
      <c r="N21" s="60">
        <f>IF(J21="","",IF(J21&lt;L21,1,0)+IF(J22&lt;L22,1,0)+IF(J24&lt;L24,1,0))</f>
        <v>1</v>
      </c>
      <c r="O21" s="28"/>
      <c r="P21" s="17"/>
      <c r="Q21" s="17"/>
      <c r="R21" s="17"/>
      <c r="T21" s="3"/>
      <c r="W21" s="15"/>
      <c r="Y21" s="3"/>
      <c r="Z21" s="7"/>
      <c r="AA21" s="17"/>
      <c r="AB21" s="17"/>
      <c r="AC21" s="17"/>
      <c r="AD21" s="17"/>
      <c r="AF21" s="3"/>
      <c r="AH21" s="42"/>
      <c r="AI21" s="38"/>
      <c r="AJ21" s="17"/>
      <c r="AK21" s="17"/>
      <c r="AL21" s="17"/>
      <c r="AM21" s="3"/>
      <c r="AN21" s="3"/>
      <c r="AO21" s="3"/>
      <c r="AP21" s="42"/>
      <c r="AQ21" s="71">
        <f>IF(AS21="","",IF(AS21&gt;AU21,1,0)+IF(AS22&gt;AU22,1,0)+IF(AS24&gt;AU24,1,0))</f>
        <v>2</v>
      </c>
      <c r="AR21" s="49"/>
      <c r="AS21" s="44">
        <v>21</v>
      </c>
      <c r="AT21" s="45" t="str">
        <f>IF(AS21="","","-")</f>
        <v>-</v>
      </c>
      <c r="AU21" s="44">
        <v>8</v>
      </c>
      <c r="AV21" s="49"/>
      <c r="AW21" s="60">
        <f>IF(AS21="","",IF(AS21&lt;AU21,1,0)+IF(AS22&lt;AU22,1,0)+IF(AS24&lt;AU24,1,0))</f>
        <v>0</v>
      </c>
      <c r="AY21" s="68"/>
      <c r="AZ21" s="10"/>
      <c r="BA21" s="10"/>
      <c r="BB21" s="10"/>
      <c r="BC21" s="57" t="s">
        <v>4</v>
      </c>
      <c r="CF21" s="10"/>
      <c r="CG21" s="10"/>
      <c r="CH21" s="10"/>
      <c r="CI21" s="10"/>
    </row>
    <row r="22" spans="2:87" ht="8.1" customHeight="1" thickBot="1">
      <c r="H22" s="60"/>
      <c r="I22" s="49"/>
      <c r="J22" s="59">
        <v>21</v>
      </c>
      <c r="K22" s="60" t="str">
        <f>IF(J22="","","-")</f>
        <v>-</v>
      </c>
      <c r="L22" s="59">
        <v>10</v>
      </c>
      <c r="M22" s="49"/>
      <c r="N22" s="60"/>
      <c r="O22" s="40"/>
      <c r="P22" s="18"/>
      <c r="Q22" s="18"/>
      <c r="R22" s="18"/>
      <c r="S22" s="18"/>
      <c r="T22" s="18"/>
      <c r="U22" s="18"/>
      <c r="V22" s="18"/>
      <c r="W22" s="15"/>
      <c r="Y22" s="3"/>
      <c r="Z22" s="7"/>
      <c r="AB22" s="3"/>
      <c r="AC22" s="3"/>
      <c r="AD22" s="3"/>
      <c r="AF22" s="3"/>
      <c r="AH22" s="42"/>
      <c r="AI22" s="18"/>
      <c r="AJ22" s="18"/>
      <c r="AK22" s="18"/>
      <c r="AL22" s="18"/>
      <c r="AM22" s="18"/>
      <c r="AN22" s="18"/>
      <c r="AO22" s="18"/>
      <c r="AP22" s="43"/>
      <c r="AQ22" s="71"/>
      <c r="AR22" s="49"/>
      <c r="AS22" s="59"/>
      <c r="AT22" s="60" t="str">
        <f>IF(AS22="","","-")</f>
        <v/>
      </c>
      <c r="AU22" s="51"/>
      <c r="AV22" s="49"/>
      <c r="AW22" s="60"/>
      <c r="CF22" s="10"/>
      <c r="CG22" s="10"/>
      <c r="CH22" s="10"/>
      <c r="CI22" s="10"/>
    </row>
    <row r="23" spans="2:87" ht="8.1" customHeight="1" thickTop="1">
      <c r="H23" s="60"/>
      <c r="I23" s="49"/>
      <c r="J23" s="59"/>
      <c r="K23" s="60"/>
      <c r="L23" s="59"/>
      <c r="M23" s="49"/>
      <c r="N23" s="60"/>
      <c r="O23" s="21"/>
      <c r="P23" s="3"/>
      <c r="Q23" s="3"/>
      <c r="R23" s="3"/>
      <c r="S23" s="3"/>
      <c r="T23" s="3"/>
      <c r="Y23" s="3"/>
      <c r="Z23" s="7"/>
      <c r="AB23" s="3"/>
      <c r="AC23" s="3"/>
      <c r="AD23" s="3"/>
      <c r="AF23" s="3"/>
      <c r="AJ23" s="3"/>
      <c r="AK23" s="3"/>
      <c r="AL23" s="3"/>
      <c r="AM23" s="31"/>
      <c r="AN23" s="3"/>
      <c r="AO23" s="3"/>
      <c r="AP23" s="3"/>
      <c r="AQ23" s="72"/>
      <c r="AR23" s="49"/>
      <c r="AS23" s="59"/>
      <c r="AT23" s="60"/>
      <c r="AU23" s="51"/>
      <c r="AV23" s="49"/>
      <c r="AW23" s="60"/>
      <c r="CF23" s="10"/>
      <c r="CG23" s="10"/>
      <c r="CH23" s="10"/>
      <c r="CI23" s="10"/>
    </row>
    <row r="24" spans="2:87" ht="15.95" customHeight="1">
      <c r="B24" s="10"/>
      <c r="C24" s="10"/>
      <c r="D24" s="10"/>
      <c r="E24" s="10"/>
      <c r="F24" s="73">
        <v>4</v>
      </c>
      <c r="H24" s="60"/>
      <c r="I24" s="49"/>
      <c r="J24" s="46">
        <v>21</v>
      </c>
      <c r="K24" s="47" t="str">
        <f>IF(J24="","","-")</f>
        <v>-</v>
      </c>
      <c r="L24" s="46">
        <v>9</v>
      </c>
      <c r="M24" s="49"/>
      <c r="N24" s="60"/>
      <c r="O24" s="23"/>
      <c r="P24" s="22"/>
      <c r="Q24" s="22"/>
      <c r="R24" s="22"/>
      <c r="S24" s="3"/>
      <c r="T24" s="3"/>
      <c r="Y24" s="3"/>
      <c r="Z24" s="7"/>
      <c r="AA24" s="22"/>
      <c r="AB24" s="22"/>
      <c r="AC24" s="22"/>
      <c r="AD24" s="22"/>
      <c r="AF24" s="3"/>
      <c r="AJ24" s="22"/>
      <c r="AK24" s="22"/>
      <c r="AL24" s="22"/>
      <c r="AM24" s="3"/>
      <c r="AN24" s="3"/>
      <c r="AO24" s="3"/>
      <c r="AP24" s="3"/>
      <c r="AQ24" s="72"/>
      <c r="AR24" s="49"/>
      <c r="AS24" s="46">
        <v>21</v>
      </c>
      <c r="AT24" s="47" t="str">
        <f>IF(AS24="","","-")</f>
        <v>-</v>
      </c>
      <c r="AU24" s="46">
        <v>11</v>
      </c>
      <c r="AV24" s="49"/>
      <c r="AW24" s="60"/>
      <c r="AY24" s="68">
        <v>8</v>
      </c>
      <c r="AZ24" s="10"/>
      <c r="BA24" s="10"/>
      <c r="BB24" s="10"/>
      <c r="BC24" s="10"/>
      <c r="CF24" s="10"/>
      <c r="CG24" s="10"/>
      <c r="CH24" s="10"/>
      <c r="CI24" s="10"/>
    </row>
    <row r="25" spans="2:87" ht="15.95" customHeight="1">
      <c r="B25" s="69" t="s">
        <v>13</v>
      </c>
      <c r="C25" s="69"/>
      <c r="D25" s="69"/>
      <c r="E25" s="69"/>
      <c r="F25" s="73"/>
      <c r="G25" s="7"/>
      <c r="O25" s="15"/>
      <c r="T25" s="3"/>
      <c r="V25" s="7"/>
      <c r="AA25" s="7"/>
      <c r="AQ25" s="24"/>
      <c r="AR25" s="13"/>
      <c r="AS25" s="13"/>
      <c r="AT25" s="13"/>
      <c r="AU25" s="13"/>
      <c r="AV25" s="13"/>
      <c r="AW25" s="13"/>
      <c r="AY25" s="68"/>
      <c r="AZ25" s="69" t="s">
        <v>14</v>
      </c>
      <c r="BA25" s="69"/>
      <c r="BB25" s="69"/>
      <c r="BC25" s="69"/>
    </row>
    <row r="26" spans="2:87" ht="15.95" customHeight="1">
      <c r="B26" s="69"/>
      <c r="C26" s="69"/>
      <c r="D26" s="69"/>
      <c r="E26" s="69"/>
      <c r="F26" s="73"/>
      <c r="G26" s="7"/>
      <c r="H26" s="14"/>
      <c r="I26" s="14"/>
      <c r="J26" s="14"/>
      <c r="K26" s="14"/>
      <c r="L26" s="14"/>
      <c r="M26" s="14"/>
      <c r="N26" s="25"/>
      <c r="O26" s="26"/>
      <c r="P26" s="26"/>
      <c r="Q26" s="26"/>
      <c r="R26" s="26"/>
      <c r="S26" s="26"/>
      <c r="T26" s="26"/>
      <c r="U26" s="26"/>
      <c r="V26" s="7"/>
      <c r="Y26" s="26"/>
      <c r="Z26" s="26"/>
      <c r="AA26" s="7"/>
      <c r="AS26" s="26"/>
      <c r="AT26" s="26"/>
      <c r="AU26" s="26"/>
      <c r="AV26" s="26"/>
      <c r="AW26" s="26"/>
      <c r="AX26" s="26"/>
      <c r="AY26" s="68"/>
      <c r="AZ26" s="69"/>
      <c r="BA26" s="69"/>
      <c r="BB26" s="69"/>
      <c r="BC26" s="69"/>
    </row>
    <row r="27" spans="2:87" ht="15.95" customHeight="1">
      <c r="B27" s="10"/>
      <c r="C27" s="10"/>
      <c r="D27" s="10"/>
      <c r="E27" s="57" t="s">
        <v>15</v>
      </c>
      <c r="F27" s="73"/>
      <c r="G27" s="7"/>
      <c r="H27" s="3"/>
      <c r="J27" s="17"/>
      <c r="K27" s="17"/>
      <c r="L27" s="3"/>
      <c r="N27" s="27"/>
      <c r="O27" s="17"/>
      <c r="P27" s="27"/>
      <c r="R27" s="3"/>
      <c r="S27" s="3"/>
      <c r="T27" s="3"/>
      <c r="V27" s="7"/>
      <c r="Y27" s="3"/>
      <c r="AA27" s="7"/>
      <c r="AM27" s="3"/>
      <c r="AO27" s="27"/>
      <c r="AP27" s="17"/>
      <c r="AQ27" s="27"/>
      <c r="AS27" s="3"/>
      <c r="AT27" s="3"/>
      <c r="AU27" s="3"/>
      <c r="AV27" s="3"/>
      <c r="AW27" s="3"/>
      <c r="AY27" s="68"/>
      <c r="AZ27" s="10"/>
      <c r="BA27" s="10"/>
      <c r="BB27" s="10"/>
      <c r="BC27" s="57" t="s">
        <v>8</v>
      </c>
      <c r="CF27" s="10"/>
      <c r="CG27" s="10"/>
      <c r="CH27" s="10"/>
      <c r="CI27" s="10"/>
    </row>
    <row r="28" spans="2:87" ht="12" customHeight="1">
      <c r="B28" s="10"/>
      <c r="C28" s="10"/>
      <c r="D28" s="10"/>
      <c r="E28" s="10"/>
      <c r="F28" s="32"/>
      <c r="H28" s="3"/>
      <c r="J28" s="22"/>
      <c r="K28" s="22"/>
      <c r="L28" s="22"/>
      <c r="N28" s="3"/>
      <c r="P28" s="22"/>
      <c r="Q28" s="22"/>
      <c r="R28" s="22"/>
      <c r="T28" s="3"/>
      <c r="Y28" s="3"/>
      <c r="AM28" s="3"/>
      <c r="AO28" s="22"/>
      <c r="AP28" s="22"/>
      <c r="AQ28" s="22"/>
      <c r="AS28" s="3"/>
      <c r="AU28" s="22"/>
      <c r="AV28" s="22"/>
      <c r="AW28" s="22"/>
      <c r="AY28" s="12"/>
      <c r="AZ28" s="10"/>
      <c r="BA28" s="10"/>
      <c r="BB28" s="10"/>
      <c r="BC28" s="10"/>
      <c r="CF28" s="10"/>
      <c r="CG28" s="10"/>
      <c r="CH28" s="10"/>
      <c r="CI28" s="10"/>
    </row>
    <row r="29" spans="2:87" ht="12" customHeight="1">
      <c r="B29" s="10"/>
      <c r="C29" s="10"/>
      <c r="D29" s="10"/>
      <c r="E29" s="10"/>
      <c r="F29" s="32"/>
      <c r="H29" s="3"/>
      <c r="J29" s="22"/>
      <c r="K29" s="22"/>
      <c r="L29" s="22"/>
      <c r="N29" s="3"/>
      <c r="P29" s="22"/>
      <c r="Q29" s="22"/>
      <c r="R29" s="22"/>
      <c r="T29" s="3"/>
      <c r="Y29" s="3"/>
      <c r="AM29" s="3"/>
      <c r="AO29" s="22"/>
      <c r="AP29" s="22"/>
      <c r="AQ29" s="22"/>
      <c r="AS29" s="3"/>
      <c r="AU29" s="22"/>
      <c r="AV29" s="22"/>
      <c r="AW29" s="22"/>
      <c r="AY29" s="12"/>
      <c r="AZ29" s="10"/>
      <c r="BA29" s="10"/>
      <c r="BB29" s="10"/>
      <c r="BC29" s="10"/>
      <c r="CF29" s="10"/>
      <c r="CG29" s="10"/>
      <c r="CH29" s="10"/>
      <c r="CI29" s="10"/>
    </row>
    <row r="30" spans="2:87" ht="12" customHeight="1">
      <c r="B30" s="10"/>
      <c r="C30" s="10"/>
      <c r="D30" s="10"/>
      <c r="E30" s="10"/>
      <c r="F30" s="32"/>
      <c r="H30" s="3"/>
      <c r="J30" s="22"/>
      <c r="K30" s="22"/>
      <c r="L30" s="22"/>
      <c r="N30" s="3"/>
      <c r="P30" s="22"/>
      <c r="Q30" s="22"/>
      <c r="R30" s="22"/>
      <c r="T30" s="3"/>
      <c r="Y30" s="3"/>
      <c r="AM30" s="3"/>
      <c r="AO30" s="22"/>
      <c r="AP30" s="22"/>
      <c r="AQ30" s="22"/>
      <c r="AS30" s="3"/>
      <c r="AU30" s="22"/>
      <c r="AV30" s="22"/>
      <c r="AW30" s="22"/>
      <c r="AY30" s="12"/>
      <c r="AZ30" s="10"/>
      <c r="BA30" s="10"/>
      <c r="BB30" s="10"/>
      <c r="BC30" s="10"/>
      <c r="CF30" s="10"/>
      <c r="CG30" s="10"/>
      <c r="CH30" s="10"/>
      <c r="CI30" s="10"/>
    </row>
    <row r="31" spans="2:87" ht="12" customHeight="1">
      <c r="B31" s="32"/>
      <c r="C31" s="10"/>
      <c r="D31" s="32" t="s">
        <v>16</v>
      </c>
      <c r="E31" s="10"/>
      <c r="F31" s="32"/>
      <c r="H31" s="3"/>
      <c r="J31" s="22"/>
      <c r="K31" s="22"/>
      <c r="L31" s="22"/>
      <c r="N31" s="3"/>
      <c r="P31" s="22"/>
      <c r="Q31" s="22"/>
      <c r="R31" s="22"/>
      <c r="T31" s="3"/>
      <c r="Y31" s="3"/>
      <c r="AM31" s="3"/>
      <c r="AO31" s="22"/>
      <c r="AP31" s="22"/>
      <c r="AQ31" s="22"/>
      <c r="AS31" s="3"/>
      <c r="AU31" s="22"/>
      <c r="AV31" s="22"/>
      <c r="AW31" s="22"/>
      <c r="AY31" s="12"/>
      <c r="AZ31" s="10"/>
      <c r="BA31" s="10"/>
      <c r="BB31" s="10"/>
      <c r="BC31" s="10"/>
      <c r="CF31" s="10"/>
      <c r="CG31" s="10"/>
      <c r="CH31" s="10"/>
      <c r="CI31" s="10"/>
    </row>
    <row r="32" spans="2:87" ht="12" customHeight="1">
      <c r="B32" s="10"/>
      <c r="C32" s="10"/>
      <c r="D32" s="10"/>
      <c r="E32" s="10"/>
      <c r="F32" s="33"/>
      <c r="G32" s="34"/>
      <c r="H32" s="64" t="s">
        <v>19</v>
      </c>
      <c r="I32" s="64"/>
      <c r="J32" s="64"/>
      <c r="K32" s="64"/>
      <c r="L32" s="64"/>
      <c r="M32" s="64"/>
      <c r="N32" s="64"/>
      <c r="AI32" s="33"/>
      <c r="AJ32" s="64" t="s">
        <v>20</v>
      </c>
      <c r="AK32" s="64"/>
      <c r="AL32" s="64"/>
      <c r="AM32" s="64"/>
      <c r="AN32" s="64"/>
      <c r="AO32" s="64"/>
      <c r="AP32" s="64"/>
      <c r="AW32" s="3"/>
      <c r="AX32" s="3"/>
      <c r="AY32" s="7"/>
      <c r="AZ32" s="7"/>
      <c r="BA32" s="10"/>
      <c r="BB32" s="10"/>
      <c r="BC32" s="10"/>
    </row>
    <row r="33" spans="2:55" ht="12" customHeight="1">
      <c r="B33" s="10"/>
      <c r="C33" s="10"/>
      <c r="D33" s="10"/>
      <c r="E33" s="10"/>
      <c r="F33" s="33"/>
      <c r="G33" s="34"/>
      <c r="H33" s="64"/>
      <c r="I33" s="64"/>
      <c r="J33" s="64"/>
      <c r="K33" s="64"/>
      <c r="L33" s="64"/>
      <c r="M33" s="64"/>
      <c r="N33" s="64"/>
      <c r="O33" s="14"/>
      <c r="P33" s="14"/>
      <c r="Q33" s="14"/>
      <c r="R33" s="14"/>
      <c r="S33" s="14"/>
      <c r="T33" s="14"/>
      <c r="U33" s="35"/>
      <c r="V33" s="35"/>
      <c r="W33" s="15"/>
      <c r="AI33" s="33"/>
      <c r="AJ33" s="64"/>
      <c r="AK33" s="64"/>
      <c r="AL33" s="64"/>
      <c r="AM33" s="64"/>
      <c r="AN33" s="64"/>
      <c r="AO33" s="64"/>
      <c r="AP33" s="64"/>
      <c r="AQ33" s="14"/>
      <c r="AR33" s="14"/>
      <c r="AS33" s="56"/>
      <c r="AT33" s="56"/>
      <c r="AU33" s="56"/>
      <c r="AV33" s="14"/>
      <c r="AW33" s="35"/>
      <c r="AX33" s="35"/>
      <c r="AY33" s="15"/>
      <c r="AZ33" s="7"/>
      <c r="BA33" s="10"/>
      <c r="BB33" s="10"/>
      <c r="BC33" s="10"/>
    </row>
    <row r="34" spans="2:55" ht="12" customHeight="1">
      <c r="B34" s="10"/>
      <c r="C34" s="10"/>
      <c r="D34" s="10"/>
      <c r="E34" s="16"/>
      <c r="F34" s="32"/>
      <c r="P34" s="65">
        <f>IF(R34="","",IF(R34&gt;T34,1,0)+IF(R36&gt;T36,1,0)+IF(R37&gt;T37,1,0))</f>
        <v>1</v>
      </c>
      <c r="R34" s="59">
        <v>21</v>
      </c>
      <c r="S34" s="60" t="str">
        <f>IF(R34="","","-")</f>
        <v>-</v>
      </c>
      <c r="T34" s="59">
        <v>16</v>
      </c>
      <c r="U34" s="7"/>
      <c r="V34" s="65">
        <f>IF(R34="","",IF(R34&lt;T34,1,0)+IF(R36&lt;T36,1,0)+IF(R37&lt;T37,1,0))</f>
        <v>1</v>
      </c>
      <c r="W34" s="15"/>
      <c r="AQ34" s="65">
        <f>IF(AS34="","",IF(AS34&gt;AU34,1,0)+IF(AS36&gt;AU36,1,0)+IF(AS37&gt;AU37,1,0))</f>
        <v>2</v>
      </c>
      <c r="AR34" s="37"/>
      <c r="AS34" s="59">
        <v>21</v>
      </c>
      <c r="AT34" s="60" t="str">
        <f>IF(AS34="","","-")</f>
        <v>-</v>
      </c>
      <c r="AU34" s="59">
        <v>8</v>
      </c>
      <c r="AV34" s="37"/>
      <c r="AW34" s="65">
        <f>IF(AS34="","",IF(AS34&lt;AU34,1,0)+IF(AS36&lt;AU36,1,0)+IF(AS37&lt;AU37,1,0))</f>
        <v>0</v>
      </c>
      <c r="AX34" s="65"/>
      <c r="AY34" s="15"/>
      <c r="AZ34" s="7"/>
      <c r="BA34" s="10"/>
      <c r="BB34" s="10"/>
      <c r="BC34" s="16"/>
    </row>
    <row r="35" spans="2:55" ht="12" customHeight="1" thickBot="1">
      <c r="B35" s="10"/>
      <c r="C35" s="10"/>
      <c r="D35" s="10"/>
      <c r="E35" s="16"/>
      <c r="F35" s="11"/>
      <c r="P35" s="65"/>
      <c r="R35" s="59"/>
      <c r="S35" s="60"/>
      <c r="T35" s="59"/>
      <c r="U35" s="7"/>
      <c r="V35" s="65"/>
      <c r="W35" s="24"/>
      <c r="X35" s="13"/>
      <c r="Y35" s="64"/>
      <c r="Z35" s="64"/>
      <c r="AA35" s="64"/>
      <c r="AB35" s="64"/>
      <c r="AC35" s="64"/>
      <c r="AD35" s="64"/>
      <c r="AE35" s="64"/>
      <c r="AF35" s="64"/>
      <c r="AQ35" s="65"/>
      <c r="AR35" s="37"/>
      <c r="AS35" s="59"/>
      <c r="AT35" s="60"/>
      <c r="AU35" s="59"/>
      <c r="AV35" s="37"/>
      <c r="AW35" s="65"/>
      <c r="AX35" s="65"/>
      <c r="AY35" s="36"/>
      <c r="AZ35" s="64" t="s">
        <v>23</v>
      </c>
      <c r="BA35" s="64"/>
      <c r="BB35" s="64"/>
      <c r="BC35" s="34"/>
    </row>
    <row r="36" spans="2:55" ht="12" customHeight="1" thickTop="1">
      <c r="P36" s="65"/>
      <c r="R36" s="59">
        <v>16</v>
      </c>
      <c r="S36" s="60" t="str">
        <f>IF(R36="","","-")</f>
        <v>-</v>
      </c>
      <c r="T36" s="59">
        <v>21</v>
      </c>
      <c r="U36" s="7"/>
      <c r="V36" s="65"/>
      <c r="W36" s="15"/>
      <c r="Y36" s="64"/>
      <c r="Z36" s="64"/>
      <c r="AA36" s="64"/>
      <c r="AB36" s="64"/>
      <c r="AC36" s="64"/>
      <c r="AD36" s="64"/>
      <c r="AE36" s="64"/>
      <c r="AF36" s="64"/>
      <c r="AQ36" s="65"/>
      <c r="AR36" s="37"/>
      <c r="AS36" s="59">
        <v>21</v>
      </c>
      <c r="AT36" s="60" t="str">
        <f>IF(AS36="","","-")</f>
        <v>-</v>
      </c>
      <c r="AU36" s="59">
        <v>9</v>
      </c>
      <c r="AV36" s="37"/>
      <c r="AW36" s="65"/>
      <c r="AX36" s="65"/>
      <c r="AY36" s="55"/>
      <c r="AZ36" s="64"/>
      <c r="BA36" s="64"/>
      <c r="BB36" s="64"/>
      <c r="BC36" s="34"/>
    </row>
    <row r="37" spans="2:55" ht="12" customHeight="1">
      <c r="G37" s="34"/>
      <c r="H37" s="34"/>
      <c r="I37" s="34"/>
      <c r="J37" s="34"/>
      <c r="K37" s="34"/>
      <c r="L37" s="34"/>
      <c r="M37" s="34"/>
      <c r="N37" s="34"/>
      <c r="P37" s="65"/>
      <c r="R37" s="59"/>
      <c r="S37" s="60"/>
      <c r="T37" s="59"/>
      <c r="U37" s="7"/>
      <c r="V37" s="65"/>
      <c r="W37" s="15"/>
      <c r="AQ37" s="65"/>
      <c r="AR37" s="37"/>
      <c r="AS37" s="59"/>
      <c r="AT37" s="60"/>
      <c r="AU37" s="59"/>
      <c r="AV37" s="37"/>
      <c r="AW37" s="65"/>
      <c r="AX37" s="65"/>
      <c r="AY37" s="39"/>
      <c r="AZ37" s="7"/>
    </row>
    <row r="38" spans="2:55" ht="12" customHeight="1" thickBot="1">
      <c r="F38" s="33"/>
      <c r="G38" s="34"/>
      <c r="H38" s="64" t="s">
        <v>21</v>
      </c>
      <c r="I38" s="64"/>
      <c r="J38" s="64"/>
      <c r="K38" s="64"/>
      <c r="L38" s="64"/>
      <c r="M38" s="64"/>
      <c r="N38" s="64"/>
      <c r="O38" s="13"/>
      <c r="P38" s="13"/>
      <c r="Q38" s="13"/>
      <c r="R38" s="13"/>
      <c r="S38" s="13"/>
      <c r="T38" s="13"/>
      <c r="U38" s="30"/>
      <c r="V38" s="30"/>
      <c r="W38" s="15"/>
      <c r="AI38" s="33"/>
      <c r="AJ38" s="64" t="s">
        <v>22</v>
      </c>
      <c r="AK38" s="64"/>
      <c r="AL38" s="64"/>
      <c r="AM38" s="64"/>
      <c r="AN38" s="64"/>
      <c r="AO38" s="64"/>
      <c r="AP38" s="64"/>
      <c r="AQ38" s="38"/>
      <c r="AR38" s="38"/>
      <c r="AS38" s="38"/>
      <c r="AT38" s="38"/>
      <c r="AU38" s="38"/>
      <c r="AV38" s="38"/>
      <c r="AW38" s="53"/>
      <c r="AX38" s="53"/>
      <c r="AY38" s="39"/>
      <c r="AZ38" s="7"/>
    </row>
    <row r="39" spans="2:55" ht="12" customHeight="1" thickTop="1">
      <c r="F39" s="33"/>
      <c r="G39" s="33"/>
      <c r="H39" s="64"/>
      <c r="I39" s="64"/>
      <c r="J39" s="64"/>
      <c r="K39" s="64"/>
      <c r="L39" s="64"/>
      <c r="M39" s="64"/>
      <c r="N39" s="64"/>
      <c r="AI39" s="33"/>
      <c r="AJ39" s="64"/>
      <c r="AK39" s="64"/>
      <c r="AL39" s="64"/>
      <c r="AM39" s="64"/>
      <c r="AN39" s="64"/>
      <c r="AO39" s="64"/>
      <c r="AP39" s="64"/>
      <c r="AQ39" s="54"/>
      <c r="AR39" s="54"/>
      <c r="AS39" s="54"/>
      <c r="AT39" s="54"/>
      <c r="AU39" s="54"/>
      <c r="AV39" s="54"/>
      <c r="AW39" s="54"/>
      <c r="AX39" s="54"/>
    </row>
  </sheetData>
  <sheetProtection formatCells="0"/>
  <mergeCells count="75">
    <mergeCell ref="A1:BC1"/>
    <mergeCell ref="F6:F9"/>
    <mergeCell ref="AY6:AY9"/>
    <mergeCell ref="B7:E8"/>
    <mergeCell ref="AZ7:BC8"/>
    <mergeCell ref="H9:H12"/>
    <mergeCell ref="N9:N12"/>
    <mergeCell ref="AQ9:AQ12"/>
    <mergeCell ref="AW9:AW12"/>
    <mergeCell ref="J10:J11"/>
    <mergeCell ref="K10:K11"/>
    <mergeCell ref="L10:L11"/>
    <mergeCell ref="AS10:AS11"/>
    <mergeCell ref="AT10:AT11"/>
    <mergeCell ref="F12:F15"/>
    <mergeCell ref="B13:E14"/>
    <mergeCell ref="AZ13:BC14"/>
    <mergeCell ref="F18:F21"/>
    <mergeCell ref="Y18:Y20"/>
    <mergeCell ref="AB18:AC18"/>
    <mergeCell ref="AF18:AF20"/>
    <mergeCell ref="AY18:AY21"/>
    <mergeCell ref="AZ19:BC20"/>
    <mergeCell ref="B19:E20"/>
    <mergeCell ref="AB19:AC19"/>
    <mergeCell ref="AY12:AY15"/>
    <mergeCell ref="H32:N33"/>
    <mergeCell ref="AJ32:AP33"/>
    <mergeCell ref="AB20:AC20"/>
    <mergeCell ref="H21:H24"/>
    <mergeCell ref="N21:N24"/>
    <mergeCell ref="AQ21:AQ24"/>
    <mergeCell ref="AW21:AW24"/>
    <mergeCell ref="J22:J23"/>
    <mergeCell ref="K22:K23"/>
    <mergeCell ref="L22:L23"/>
    <mergeCell ref="AS22:AS23"/>
    <mergeCell ref="AT22:AT23"/>
    <mergeCell ref="F24:F27"/>
    <mergeCell ref="AY24:AY27"/>
    <mergeCell ref="B25:E26"/>
    <mergeCell ref="AZ25:BC26"/>
    <mergeCell ref="AZ35:BB36"/>
    <mergeCell ref="AW34:AW37"/>
    <mergeCell ref="AX34:AX37"/>
    <mergeCell ref="AQ34:AQ37"/>
    <mergeCell ref="Y35:AF36"/>
    <mergeCell ref="R34:R35"/>
    <mergeCell ref="R36:R37"/>
    <mergeCell ref="T34:T35"/>
    <mergeCell ref="X11:AG12"/>
    <mergeCell ref="H38:N39"/>
    <mergeCell ref="AJ38:AP39"/>
    <mergeCell ref="P34:P37"/>
    <mergeCell ref="V34:V37"/>
    <mergeCell ref="P15:P18"/>
    <mergeCell ref="V15:V18"/>
    <mergeCell ref="R16:R17"/>
    <mergeCell ref="S16:S17"/>
    <mergeCell ref="T16:T17"/>
    <mergeCell ref="AI15:AI18"/>
    <mergeCell ref="AO15:AO18"/>
    <mergeCell ref="AK16:AK17"/>
    <mergeCell ref="AL16:AL17"/>
    <mergeCell ref="AM16:AM17"/>
    <mergeCell ref="T36:T37"/>
    <mergeCell ref="S34:S35"/>
    <mergeCell ref="S36:S37"/>
    <mergeCell ref="AS34:AS35"/>
    <mergeCell ref="AT34:AT35"/>
    <mergeCell ref="AU34:AU35"/>
    <mergeCell ref="AS36:AS37"/>
    <mergeCell ref="AT36:AT37"/>
    <mergeCell ref="AU36:AU37"/>
    <mergeCell ref="Y13:AF14"/>
  </mergeCells>
  <phoneticPr fontId="2"/>
  <printOptions horizontalCentered="1"/>
  <pageMargins left="0.31496062992125984" right="0.31496062992125984" top="0.55118110236220474" bottom="0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結果報告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黒沼郁子</dc:creator>
  <cp:lastModifiedBy>FJ-USER</cp:lastModifiedBy>
  <cp:lastPrinted>2023-05-28T07:18:22Z</cp:lastPrinted>
  <dcterms:created xsi:type="dcterms:W3CDTF">2023-05-13T05:46:13Z</dcterms:created>
  <dcterms:modified xsi:type="dcterms:W3CDTF">2023-05-28T07:18:54Z</dcterms:modified>
</cp:coreProperties>
</file>